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richard_balouskus_dem_ri_gov/Documents/SharedDrive/WinterFlounder/Reports/Manuscripts/Fyke_2023_NAJFM/"/>
    </mc:Choice>
  </mc:AlternateContent>
  <xr:revisionPtr revIDLastSave="3" documentId="8_{73E10229-C40C-4CE3-A844-65D0171BE957}" xr6:coauthVersionLast="47" xr6:coauthVersionMax="47" xr10:uidLastSave="{7C56F090-9DFB-4AFA-921C-4BF0A1EB9102}"/>
  <bookViews>
    <workbookView xWindow="-120" yWindow="-120" windowWidth="29040" windowHeight="15840" xr2:uid="{8A6AEF0C-D401-44F2-A463-D7F34E30B2C6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8" i="1" l="1"/>
  <c r="AD49" i="1"/>
  <c r="AD50" i="1"/>
  <c r="AD51" i="1"/>
  <c r="AD52" i="1"/>
  <c r="AD53" i="1"/>
  <c r="AD54" i="1"/>
  <c r="AD55" i="1"/>
  <c r="AD56" i="1"/>
  <c r="AD57" i="1"/>
  <c r="AD6" i="1" l="1"/>
  <c r="AD2" i="1"/>
  <c r="AD3" i="1"/>
  <c r="AD4" i="1"/>
  <c r="AD5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</calcChain>
</file>

<file path=xl/sharedStrings.xml><?xml version="1.0" encoding="utf-8"?>
<sst xmlns="http://schemas.openxmlformats.org/spreadsheetml/2006/main" count="97" uniqueCount="32">
  <si>
    <t>Date</t>
  </si>
  <si>
    <t>Location</t>
  </si>
  <si>
    <t>Oyster Toadfish</t>
  </si>
  <si>
    <t>Northern Pipefish</t>
  </si>
  <si>
    <t>Unidentified</t>
  </si>
  <si>
    <t>Winter Flounder</t>
  </si>
  <si>
    <t>Four-Spine Stickleback</t>
  </si>
  <si>
    <t>Atlantic Silverside</t>
  </si>
  <si>
    <t>Shrimp</t>
  </si>
  <si>
    <t>Striped Killifish</t>
  </si>
  <si>
    <t>Northern Searobin</t>
  </si>
  <si>
    <t>Rock Gunnel</t>
  </si>
  <si>
    <t>Sand Lance</t>
  </si>
  <si>
    <t>Squid</t>
  </si>
  <si>
    <t>Bay Anchovy</t>
  </si>
  <si>
    <t>Alewife</t>
  </si>
  <si>
    <t>Tautog</t>
  </si>
  <si>
    <t>Cunner</t>
  </si>
  <si>
    <t>Bluefish</t>
  </si>
  <si>
    <t>Butterfish</t>
  </si>
  <si>
    <t>Conger Eel</t>
  </si>
  <si>
    <t>Grubby Sculpin</t>
  </si>
  <si>
    <t>Yellow Perch</t>
  </si>
  <si>
    <t>Scup</t>
  </si>
  <si>
    <t>Hope Island</t>
  </si>
  <si>
    <t>Bird #</t>
  </si>
  <si>
    <t>Rocks</t>
  </si>
  <si>
    <t>Menhaden</t>
  </si>
  <si>
    <t>Sakonnet Point</t>
  </si>
  <si>
    <t>Wood</t>
  </si>
  <si>
    <t>Common Mummichog</t>
  </si>
  <si>
    <t>Total Weight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</si>
</sst>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4636-959C-4109-9A7D-446B50A99D0D}">
  <dimension ref="A1:AD80"/>
  <sheetViews>
    <sheetView tabSelected="1" workbookViewId="0">
      <pane ySplit="1" topLeftCell="A2" activePane="bottomLeft" state="frozen"/>
      <selection pane="bottomLeft" activeCell="AB10" sqref="AB10"/>
    </sheetView>
  </sheetViews>
  <sheetFormatPr defaultRowHeight="15" x14ac:dyDescent="0.25"/>
  <cols>
    <col min="1" max="1" width="9.7109375" bestFit="1" customWidth="1"/>
  </cols>
  <sheetData>
    <row r="1" spans="1:30" s="2" customFormat="1" ht="60" x14ac:dyDescent="0.25">
      <c r="A1" s="2" t="s">
        <v>0</v>
      </c>
      <c r="B1" s="2" t="s">
        <v>1</v>
      </c>
      <c r="C1" s="2" t="s">
        <v>25</v>
      </c>
      <c r="D1" s="2" t="s">
        <v>15</v>
      </c>
      <c r="E1" s="2" t="s">
        <v>7</v>
      </c>
      <c r="F1" s="2" t="s">
        <v>14</v>
      </c>
      <c r="G1" s="2" t="s">
        <v>18</v>
      </c>
      <c r="H1" s="2" t="s">
        <v>19</v>
      </c>
      <c r="I1" s="2" t="s">
        <v>20</v>
      </c>
      <c r="J1" s="2" t="s">
        <v>17</v>
      </c>
      <c r="K1" s="2" t="s">
        <v>6</v>
      </c>
      <c r="L1" s="2" t="s">
        <v>21</v>
      </c>
      <c r="M1" s="2" t="s">
        <v>27</v>
      </c>
      <c r="N1" s="2" t="s">
        <v>30</v>
      </c>
      <c r="O1" s="2" t="s">
        <v>3</v>
      </c>
      <c r="P1" s="2" t="s">
        <v>10</v>
      </c>
      <c r="Q1" s="2" t="s">
        <v>2</v>
      </c>
      <c r="R1" s="2" t="s">
        <v>11</v>
      </c>
      <c r="S1" s="2" t="s">
        <v>12</v>
      </c>
      <c r="T1" s="2" t="s">
        <v>23</v>
      </c>
      <c r="U1" s="2" t="s">
        <v>8</v>
      </c>
      <c r="V1" s="2" t="s">
        <v>13</v>
      </c>
      <c r="W1" s="2" t="s">
        <v>9</v>
      </c>
      <c r="X1" s="2" t="s">
        <v>16</v>
      </c>
      <c r="Y1" s="2" t="s">
        <v>5</v>
      </c>
      <c r="Z1" s="2" t="s">
        <v>22</v>
      </c>
      <c r="AA1" s="2" t="s">
        <v>26</v>
      </c>
      <c r="AB1" s="2" t="s">
        <v>29</v>
      </c>
      <c r="AC1" s="2" t="s">
        <v>4</v>
      </c>
      <c r="AD1" s="2" t="s">
        <v>31</v>
      </c>
    </row>
    <row r="2" spans="1:30" x14ac:dyDescent="0.25">
      <c r="A2" s="1">
        <v>34815</v>
      </c>
      <c r="B2" t="s">
        <v>24</v>
      </c>
      <c r="C2">
        <v>1</v>
      </c>
      <c r="O2">
        <v>1.2</v>
      </c>
      <c r="Q2">
        <v>190</v>
      </c>
      <c r="AC2">
        <v>30</v>
      </c>
      <c r="AD2">
        <f t="shared" ref="AD2:AD33" si="0">SUM(D2:AC2)</f>
        <v>221.2</v>
      </c>
    </row>
    <row r="3" spans="1:30" x14ac:dyDescent="0.25">
      <c r="A3" s="1">
        <v>34815</v>
      </c>
      <c r="B3" t="s">
        <v>24</v>
      </c>
      <c r="C3">
        <v>2</v>
      </c>
      <c r="Q3">
        <v>6</v>
      </c>
      <c r="AC3">
        <v>24.4</v>
      </c>
      <c r="AD3">
        <f t="shared" si="0"/>
        <v>30.4</v>
      </c>
    </row>
    <row r="4" spans="1:30" x14ac:dyDescent="0.25">
      <c r="A4" s="1">
        <v>34815</v>
      </c>
      <c r="B4" t="s">
        <v>24</v>
      </c>
      <c r="C4">
        <v>3</v>
      </c>
      <c r="AD4">
        <f t="shared" si="0"/>
        <v>0</v>
      </c>
    </row>
    <row r="5" spans="1:30" x14ac:dyDescent="0.25">
      <c r="A5" s="1">
        <v>34815</v>
      </c>
      <c r="B5" t="s">
        <v>24</v>
      </c>
      <c r="C5">
        <v>4</v>
      </c>
      <c r="Y5">
        <v>79.2</v>
      </c>
      <c r="AD5">
        <f t="shared" si="0"/>
        <v>79.2</v>
      </c>
    </row>
    <row r="6" spans="1:30" x14ac:dyDescent="0.25">
      <c r="A6" s="1">
        <v>34815</v>
      </c>
      <c r="B6" t="s">
        <v>24</v>
      </c>
      <c r="C6">
        <v>5</v>
      </c>
      <c r="E6">
        <v>1.7</v>
      </c>
      <c r="K6">
        <v>2</v>
      </c>
      <c r="N6">
        <v>34</v>
      </c>
      <c r="U6">
        <v>0.8</v>
      </c>
      <c r="W6">
        <v>21.5</v>
      </c>
      <c r="AC6">
        <v>25.2</v>
      </c>
      <c r="AD6">
        <f t="shared" si="0"/>
        <v>85.2</v>
      </c>
    </row>
    <row r="7" spans="1:30" x14ac:dyDescent="0.25">
      <c r="A7" s="1">
        <v>34815</v>
      </c>
      <c r="B7" t="s">
        <v>24</v>
      </c>
      <c r="C7">
        <v>6</v>
      </c>
      <c r="E7">
        <v>1.1000000000000001</v>
      </c>
      <c r="N7">
        <v>82</v>
      </c>
      <c r="O7">
        <v>0.4</v>
      </c>
      <c r="W7">
        <v>16.7</v>
      </c>
      <c r="AC7">
        <v>35.700000000000003</v>
      </c>
      <c r="AD7">
        <f t="shared" si="0"/>
        <v>135.9</v>
      </c>
    </row>
    <row r="8" spans="1:30" x14ac:dyDescent="0.25">
      <c r="A8" s="1">
        <v>34815</v>
      </c>
      <c r="B8" t="s">
        <v>24</v>
      </c>
      <c r="C8">
        <v>7</v>
      </c>
      <c r="U8">
        <v>0.2</v>
      </c>
      <c r="AC8">
        <v>16.600000000000001</v>
      </c>
      <c r="AD8">
        <f t="shared" si="0"/>
        <v>16.8</v>
      </c>
    </row>
    <row r="9" spans="1:30" x14ac:dyDescent="0.25">
      <c r="A9" s="1">
        <v>34815</v>
      </c>
      <c r="B9" t="s">
        <v>24</v>
      </c>
      <c r="C9">
        <v>8</v>
      </c>
      <c r="Y9">
        <v>94.3</v>
      </c>
      <c r="AC9">
        <v>25.1</v>
      </c>
      <c r="AD9">
        <f t="shared" si="0"/>
        <v>119.4</v>
      </c>
    </row>
    <row r="10" spans="1:30" x14ac:dyDescent="0.25">
      <c r="A10" s="1">
        <v>34815</v>
      </c>
      <c r="B10" t="s">
        <v>24</v>
      </c>
      <c r="C10">
        <v>9</v>
      </c>
      <c r="U10">
        <v>0.3</v>
      </c>
      <c r="W10">
        <v>4.7</v>
      </c>
      <c r="AC10">
        <v>23</v>
      </c>
      <c r="AD10">
        <f t="shared" si="0"/>
        <v>28</v>
      </c>
    </row>
    <row r="11" spans="1:30" x14ac:dyDescent="0.25">
      <c r="A11" s="1">
        <v>34815</v>
      </c>
      <c r="B11" t="s">
        <v>24</v>
      </c>
      <c r="C11">
        <v>10</v>
      </c>
      <c r="Y11">
        <v>34</v>
      </c>
      <c r="AC11">
        <v>35.1</v>
      </c>
      <c r="AD11">
        <f t="shared" si="0"/>
        <v>69.099999999999994</v>
      </c>
    </row>
    <row r="12" spans="1:30" x14ac:dyDescent="0.25">
      <c r="A12" s="1">
        <v>34800</v>
      </c>
      <c r="B12" t="s">
        <v>24</v>
      </c>
      <c r="C12">
        <v>1</v>
      </c>
      <c r="Q12">
        <v>136.6</v>
      </c>
      <c r="AC12">
        <v>3.1</v>
      </c>
      <c r="AD12">
        <f t="shared" si="0"/>
        <v>139.69999999999999</v>
      </c>
    </row>
    <row r="13" spans="1:30" x14ac:dyDescent="0.25">
      <c r="A13" s="1">
        <v>34800</v>
      </c>
      <c r="B13" t="s">
        <v>24</v>
      </c>
      <c r="C13">
        <v>2</v>
      </c>
      <c r="E13">
        <v>7.2</v>
      </c>
      <c r="N13">
        <v>27.5</v>
      </c>
      <c r="W13">
        <v>3.7</v>
      </c>
      <c r="AC13">
        <v>2.2000000000000002</v>
      </c>
      <c r="AD13">
        <f t="shared" si="0"/>
        <v>40.600000000000009</v>
      </c>
    </row>
    <row r="14" spans="1:30" x14ac:dyDescent="0.25">
      <c r="A14" s="1">
        <v>34800</v>
      </c>
      <c r="B14" t="s">
        <v>24</v>
      </c>
      <c r="C14">
        <v>3</v>
      </c>
      <c r="AD14">
        <f t="shared" si="0"/>
        <v>0</v>
      </c>
    </row>
    <row r="15" spans="1:30" x14ac:dyDescent="0.25">
      <c r="A15" s="1">
        <v>34800</v>
      </c>
      <c r="B15" t="s">
        <v>24</v>
      </c>
      <c r="C15">
        <v>4</v>
      </c>
      <c r="O15">
        <v>2.8</v>
      </c>
      <c r="U15">
        <v>0.1</v>
      </c>
      <c r="Y15">
        <v>38.9</v>
      </c>
      <c r="AC15">
        <v>37.299999999999997</v>
      </c>
      <c r="AD15">
        <f t="shared" si="0"/>
        <v>79.099999999999994</v>
      </c>
    </row>
    <row r="16" spans="1:30" x14ac:dyDescent="0.25">
      <c r="A16" s="1">
        <v>34800</v>
      </c>
      <c r="B16" t="s">
        <v>24</v>
      </c>
      <c r="C16">
        <v>5</v>
      </c>
      <c r="AD16">
        <f t="shared" si="0"/>
        <v>0</v>
      </c>
    </row>
    <row r="17" spans="1:30" x14ac:dyDescent="0.25">
      <c r="A17" s="1">
        <v>34800</v>
      </c>
      <c r="B17" t="s">
        <v>24</v>
      </c>
      <c r="C17">
        <v>6</v>
      </c>
      <c r="AD17">
        <f t="shared" si="0"/>
        <v>0</v>
      </c>
    </row>
    <row r="18" spans="1:30" x14ac:dyDescent="0.25">
      <c r="A18" s="1">
        <v>34800</v>
      </c>
      <c r="B18" t="s">
        <v>24</v>
      </c>
      <c r="C18">
        <v>7</v>
      </c>
      <c r="P18">
        <v>46.4</v>
      </c>
      <c r="Q18">
        <v>8.4</v>
      </c>
      <c r="AC18">
        <v>21.1</v>
      </c>
      <c r="AD18">
        <f t="shared" si="0"/>
        <v>75.900000000000006</v>
      </c>
    </row>
    <row r="19" spans="1:30" x14ac:dyDescent="0.25">
      <c r="A19" s="1">
        <v>34800</v>
      </c>
      <c r="B19" t="s">
        <v>24</v>
      </c>
      <c r="C19">
        <v>8</v>
      </c>
      <c r="U19">
        <v>0.1</v>
      </c>
      <c r="Y19">
        <v>82.2</v>
      </c>
      <c r="AC19">
        <v>61.5</v>
      </c>
      <c r="AD19">
        <f t="shared" si="0"/>
        <v>143.80000000000001</v>
      </c>
    </row>
    <row r="20" spans="1:30" x14ac:dyDescent="0.25">
      <c r="A20" s="1">
        <v>34800</v>
      </c>
      <c r="B20" t="s">
        <v>24</v>
      </c>
      <c r="C20">
        <v>9</v>
      </c>
      <c r="P20">
        <v>5.2</v>
      </c>
      <c r="R20">
        <v>1.1000000000000001</v>
      </c>
      <c r="U20">
        <v>0.7</v>
      </c>
      <c r="Y20">
        <v>55.8</v>
      </c>
      <c r="AC20">
        <v>19.3</v>
      </c>
      <c r="AD20">
        <f t="shared" si="0"/>
        <v>82.1</v>
      </c>
    </row>
    <row r="21" spans="1:30" x14ac:dyDescent="0.25">
      <c r="A21" s="1">
        <v>34800</v>
      </c>
      <c r="B21" t="s">
        <v>24</v>
      </c>
      <c r="C21">
        <v>10</v>
      </c>
      <c r="E21">
        <v>9.6999999999999993</v>
      </c>
      <c r="V21">
        <v>0.6</v>
      </c>
      <c r="AC21">
        <v>9.8000000000000007</v>
      </c>
      <c r="AD21">
        <f t="shared" si="0"/>
        <v>20.100000000000001</v>
      </c>
    </row>
    <row r="22" spans="1:30" x14ac:dyDescent="0.25">
      <c r="A22" s="1">
        <v>34821</v>
      </c>
      <c r="B22" t="s">
        <v>24</v>
      </c>
      <c r="C22">
        <v>1</v>
      </c>
      <c r="P22">
        <v>200</v>
      </c>
      <c r="S22">
        <v>60</v>
      </c>
      <c r="AC22">
        <v>13.1</v>
      </c>
      <c r="AD22">
        <f t="shared" si="0"/>
        <v>273.10000000000002</v>
      </c>
    </row>
    <row r="23" spans="1:30" x14ac:dyDescent="0.25">
      <c r="A23" s="1">
        <v>34821</v>
      </c>
      <c r="B23" t="s">
        <v>24</v>
      </c>
      <c r="C23">
        <v>2</v>
      </c>
      <c r="AC23">
        <v>66.3</v>
      </c>
      <c r="AD23">
        <f t="shared" si="0"/>
        <v>66.3</v>
      </c>
    </row>
    <row r="24" spans="1:30" x14ac:dyDescent="0.25">
      <c r="A24" s="1">
        <v>34821</v>
      </c>
      <c r="B24" t="s">
        <v>24</v>
      </c>
      <c r="C24">
        <v>3</v>
      </c>
      <c r="U24">
        <v>0.4</v>
      </c>
      <c r="AC24">
        <v>19.899999999999999</v>
      </c>
      <c r="AD24">
        <f t="shared" si="0"/>
        <v>20.299999999999997</v>
      </c>
    </row>
    <row r="25" spans="1:30" x14ac:dyDescent="0.25">
      <c r="A25" s="1">
        <v>34821</v>
      </c>
      <c r="B25" t="s">
        <v>24</v>
      </c>
      <c r="C25">
        <v>4</v>
      </c>
      <c r="U25">
        <v>0.8</v>
      </c>
      <c r="Y25">
        <v>14.4</v>
      </c>
      <c r="AC25">
        <v>9.6</v>
      </c>
      <c r="AD25">
        <f t="shared" si="0"/>
        <v>24.8</v>
      </c>
    </row>
    <row r="26" spans="1:30" x14ac:dyDescent="0.25">
      <c r="A26" s="1">
        <v>34821</v>
      </c>
      <c r="B26" t="s">
        <v>24</v>
      </c>
      <c r="C26">
        <v>5</v>
      </c>
      <c r="Y26">
        <v>31.7</v>
      </c>
      <c r="AC26">
        <v>10.4</v>
      </c>
      <c r="AD26">
        <f t="shared" si="0"/>
        <v>42.1</v>
      </c>
    </row>
    <row r="27" spans="1:30" x14ac:dyDescent="0.25">
      <c r="A27" s="1">
        <v>34821</v>
      </c>
      <c r="B27" t="s">
        <v>24</v>
      </c>
      <c r="C27">
        <v>6</v>
      </c>
      <c r="AD27">
        <f t="shared" si="0"/>
        <v>0</v>
      </c>
    </row>
    <row r="28" spans="1:30" x14ac:dyDescent="0.25">
      <c r="A28" s="1">
        <v>34821</v>
      </c>
      <c r="B28" t="s">
        <v>24</v>
      </c>
      <c r="C28">
        <v>7</v>
      </c>
      <c r="Y28">
        <v>36.799999999999997</v>
      </c>
      <c r="AC28">
        <v>35</v>
      </c>
      <c r="AD28">
        <f t="shared" si="0"/>
        <v>71.8</v>
      </c>
    </row>
    <row r="29" spans="1:30" x14ac:dyDescent="0.25">
      <c r="A29" s="1">
        <v>34821</v>
      </c>
      <c r="B29" t="s">
        <v>24</v>
      </c>
      <c r="C29">
        <v>8</v>
      </c>
      <c r="Q29">
        <v>124.4</v>
      </c>
      <c r="AC29">
        <v>26.8</v>
      </c>
      <c r="AD29">
        <f t="shared" si="0"/>
        <v>151.20000000000002</v>
      </c>
    </row>
    <row r="30" spans="1:30" x14ac:dyDescent="0.25">
      <c r="A30" s="1">
        <v>34821</v>
      </c>
      <c r="B30" t="s">
        <v>24</v>
      </c>
      <c r="C30">
        <v>9</v>
      </c>
      <c r="Y30">
        <v>12.6</v>
      </c>
      <c r="AC30">
        <v>15.2</v>
      </c>
      <c r="AD30">
        <f t="shared" si="0"/>
        <v>27.799999999999997</v>
      </c>
    </row>
    <row r="31" spans="1:30" x14ac:dyDescent="0.25">
      <c r="A31" s="1">
        <v>34821</v>
      </c>
      <c r="B31" t="s">
        <v>24</v>
      </c>
      <c r="C31">
        <v>10</v>
      </c>
      <c r="K31">
        <v>3.1</v>
      </c>
      <c r="N31">
        <v>38</v>
      </c>
      <c r="U31">
        <v>0.4</v>
      </c>
      <c r="AC31">
        <v>32</v>
      </c>
      <c r="AD31">
        <f t="shared" si="0"/>
        <v>73.5</v>
      </c>
    </row>
    <row r="32" spans="1:30" x14ac:dyDescent="0.25">
      <c r="A32" s="1">
        <v>34828</v>
      </c>
      <c r="B32" t="s">
        <v>24</v>
      </c>
      <c r="C32">
        <v>1</v>
      </c>
      <c r="U32">
        <v>0.3</v>
      </c>
      <c r="Y32">
        <v>9.8000000000000007</v>
      </c>
      <c r="AC32">
        <v>51.3</v>
      </c>
      <c r="AD32">
        <f t="shared" si="0"/>
        <v>61.4</v>
      </c>
    </row>
    <row r="33" spans="1:30" x14ac:dyDescent="0.25">
      <c r="A33" s="1">
        <v>34828</v>
      </c>
      <c r="B33" t="s">
        <v>24</v>
      </c>
      <c r="C33">
        <v>2</v>
      </c>
      <c r="AD33">
        <f t="shared" si="0"/>
        <v>0</v>
      </c>
    </row>
    <row r="34" spans="1:30" x14ac:dyDescent="0.25">
      <c r="A34" s="1">
        <v>34828</v>
      </c>
      <c r="B34" t="s">
        <v>24</v>
      </c>
      <c r="C34">
        <v>3</v>
      </c>
      <c r="P34">
        <v>91.7</v>
      </c>
      <c r="U34">
        <v>0.3</v>
      </c>
      <c r="AC34">
        <v>34.700000000000003</v>
      </c>
      <c r="AD34">
        <f t="shared" ref="AD34:AD80" si="1">SUM(D34:AC34)</f>
        <v>126.7</v>
      </c>
    </row>
    <row r="35" spans="1:30" x14ac:dyDescent="0.25">
      <c r="A35" s="1">
        <v>34828</v>
      </c>
      <c r="B35" t="s">
        <v>24</v>
      </c>
      <c r="C35">
        <v>5</v>
      </c>
      <c r="U35">
        <v>0.1</v>
      </c>
      <c r="V35">
        <v>5.8</v>
      </c>
      <c r="Y35">
        <v>45.6</v>
      </c>
      <c r="AA35">
        <v>2.8</v>
      </c>
      <c r="AC35">
        <v>31.9</v>
      </c>
      <c r="AD35">
        <f t="shared" si="1"/>
        <v>86.199999999999989</v>
      </c>
    </row>
    <row r="36" spans="1:30" x14ac:dyDescent="0.25">
      <c r="A36" s="1">
        <v>34828</v>
      </c>
      <c r="B36" t="s">
        <v>24</v>
      </c>
      <c r="C36">
        <v>4</v>
      </c>
      <c r="AD36">
        <f t="shared" si="1"/>
        <v>0</v>
      </c>
    </row>
    <row r="37" spans="1:30" x14ac:dyDescent="0.25">
      <c r="A37" s="1">
        <v>34828</v>
      </c>
      <c r="B37" t="s">
        <v>24</v>
      </c>
      <c r="C37">
        <v>6</v>
      </c>
      <c r="D37">
        <v>3.7</v>
      </c>
      <c r="E37">
        <v>3.8</v>
      </c>
      <c r="F37">
        <v>3.2</v>
      </c>
      <c r="N37">
        <v>38.799999999999997</v>
      </c>
      <c r="W37">
        <v>18</v>
      </c>
      <c r="AC37">
        <v>17.100000000000001</v>
      </c>
      <c r="AD37">
        <f t="shared" si="1"/>
        <v>84.6</v>
      </c>
    </row>
    <row r="38" spans="1:30" x14ac:dyDescent="0.25">
      <c r="A38" s="1">
        <v>34828</v>
      </c>
      <c r="B38" t="s">
        <v>24</v>
      </c>
      <c r="C38">
        <v>7</v>
      </c>
      <c r="M38">
        <v>157.6</v>
      </c>
      <c r="P38">
        <v>1.9</v>
      </c>
      <c r="AC38">
        <v>14.6</v>
      </c>
      <c r="AD38">
        <f t="shared" si="1"/>
        <v>174.1</v>
      </c>
    </row>
    <row r="39" spans="1:30" x14ac:dyDescent="0.25">
      <c r="A39" s="1">
        <v>34877</v>
      </c>
      <c r="B39" t="s">
        <v>28</v>
      </c>
      <c r="C39">
        <v>1</v>
      </c>
      <c r="G39">
        <v>43</v>
      </c>
      <c r="H39">
        <v>53</v>
      </c>
      <c r="J39">
        <v>32</v>
      </c>
      <c r="X39">
        <v>102</v>
      </c>
      <c r="AC39">
        <v>10</v>
      </c>
      <c r="AD39">
        <f t="shared" si="1"/>
        <v>240</v>
      </c>
    </row>
    <row r="40" spans="1:30" x14ac:dyDescent="0.25">
      <c r="A40" s="1">
        <v>34877</v>
      </c>
      <c r="B40" t="s">
        <v>28</v>
      </c>
      <c r="C40">
        <v>2</v>
      </c>
      <c r="H40">
        <v>37</v>
      </c>
      <c r="J40">
        <v>79</v>
      </c>
      <c r="P40">
        <v>85</v>
      </c>
      <c r="U40">
        <v>2</v>
      </c>
      <c r="AC40">
        <v>44</v>
      </c>
      <c r="AD40">
        <f t="shared" si="1"/>
        <v>247</v>
      </c>
    </row>
    <row r="41" spans="1:30" x14ac:dyDescent="0.25">
      <c r="A41" s="1">
        <v>34877</v>
      </c>
      <c r="B41" t="s">
        <v>28</v>
      </c>
      <c r="C41">
        <v>3</v>
      </c>
      <c r="G41">
        <v>34.9</v>
      </c>
      <c r="H41">
        <v>30.5</v>
      </c>
      <c r="I41">
        <v>20.8</v>
      </c>
      <c r="J41">
        <v>43.8</v>
      </c>
      <c r="AC41">
        <v>48.9</v>
      </c>
      <c r="AD41">
        <f t="shared" si="1"/>
        <v>178.9</v>
      </c>
    </row>
    <row r="42" spans="1:30" x14ac:dyDescent="0.25">
      <c r="A42" s="1">
        <v>34877</v>
      </c>
      <c r="B42" t="s">
        <v>28</v>
      </c>
      <c r="C42">
        <v>4</v>
      </c>
      <c r="J42">
        <v>67.5</v>
      </c>
      <c r="X42">
        <v>21.6</v>
      </c>
      <c r="AC42">
        <v>4.2</v>
      </c>
      <c r="AD42">
        <f t="shared" si="1"/>
        <v>93.3</v>
      </c>
    </row>
    <row r="43" spans="1:30" x14ac:dyDescent="0.25">
      <c r="A43" s="1">
        <v>34877</v>
      </c>
      <c r="B43" t="s">
        <v>28</v>
      </c>
      <c r="C43">
        <v>5</v>
      </c>
      <c r="E43">
        <v>2.1</v>
      </c>
      <c r="H43">
        <v>26.2</v>
      </c>
      <c r="J43">
        <v>63.3</v>
      </c>
      <c r="N43">
        <v>71.599999999999994</v>
      </c>
      <c r="AA43">
        <v>0.8</v>
      </c>
      <c r="AB43">
        <v>1.5</v>
      </c>
      <c r="AC43">
        <v>28</v>
      </c>
      <c r="AD43">
        <f t="shared" si="1"/>
        <v>193.5</v>
      </c>
    </row>
    <row r="44" spans="1:30" x14ac:dyDescent="0.25">
      <c r="A44" s="1">
        <v>34877</v>
      </c>
      <c r="B44" t="s">
        <v>28</v>
      </c>
      <c r="C44">
        <v>6</v>
      </c>
      <c r="H44">
        <v>107.5</v>
      </c>
      <c r="N44">
        <v>30.9</v>
      </c>
      <c r="W44">
        <v>11.8</v>
      </c>
      <c r="AC44">
        <v>25.6</v>
      </c>
      <c r="AD44">
        <f t="shared" si="1"/>
        <v>175.8</v>
      </c>
    </row>
    <row r="45" spans="1:30" x14ac:dyDescent="0.25">
      <c r="A45" s="1">
        <v>34877</v>
      </c>
      <c r="B45" t="s">
        <v>28</v>
      </c>
      <c r="C45">
        <v>7</v>
      </c>
      <c r="P45">
        <v>33.9</v>
      </c>
      <c r="AB45">
        <v>2.1</v>
      </c>
      <c r="AC45">
        <v>15.1</v>
      </c>
      <c r="AD45">
        <f t="shared" si="1"/>
        <v>51.1</v>
      </c>
    </row>
    <row r="46" spans="1:30" x14ac:dyDescent="0.25">
      <c r="A46" s="1">
        <v>34877</v>
      </c>
      <c r="B46" t="s">
        <v>28</v>
      </c>
      <c r="C46">
        <v>8</v>
      </c>
      <c r="J46">
        <v>132.19999999999999</v>
      </c>
      <c r="L46">
        <v>10.199999999999999</v>
      </c>
      <c r="R46">
        <v>7.2</v>
      </c>
      <c r="AC46">
        <v>25</v>
      </c>
      <c r="AD46">
        <f t="shared" si="1"/>
        <v>174.59999999999997</v>
      </c>
    </row>
    <row r="47" spans="1:30" x14ac:dyDescent="0.25">
      <c r="A47" s="1">
        <v>34877</v>
      </c>
      <c r="B47" t="s">
        <v>28</v>
      </c>
      <c r="C47">
        <v>9</v>
      </c>
      <c r="J47">
        <v>12.4</v>
      </c>
      <c r="L47">
        <v>13.9</v>
      </c>
      <c r="N47">
        <v>18.600000000000001</v>
      </c>
      <c r="P47">
        <v>95.4</v>
      </c>
      <c r="AC47">
        <v>16.399999999999999</v>
      </c>
      <c r="AD47">
        <f t="shared" si="1"/>
        <v>156.70000000000002</v>
      </c>
    </row>
    <row r="48" spans="1:30" x14ac:dyDescent="0.25">
      <c r="A48" s="1">
        <v>34877</v>
      </c>
      <c r="B48" t="s">
        <v>28</v>
      </c>
      <c r="C48">
        <v>10</v>
      </c>
      <c r="X48">
        <v>143</v>
      </c>
      <c r="AC48">
        <v>8.4</v>
      </c>
      <c r="AD48">
        <f t="shared" si="1"/>
        <v>151.4</v>
      </c>
    </row>
    <row r="49" spans="1:30" x14ac:dyDescent="0.25">
      <c r="A49" s="1">
        <v>34877</v>
      </c>
      <c r="B49" t="s">
        <v>28</v>
      </c>
      <c r="C49">
        <v>11</v>
      </c>
      <c r="J49">
        <v>129.6</v>
      </c>
      <c r="W49">
        <v>14.1</v>
      </c>
      <c r="AC49">
        <v>8.5</v>
      </c>
      <c r="AD49">
        <f t="shared" si="1"/>
        <v>152.19999999999999</v>
      </c>
    </row>
    <row r="50" spans="1:30" x14ac:dyDescent="0.25">
      <c r="A50" s="1">
        <v>34877</v>
      </c>
      <c r="B50" t="s">
        <v>28</v>
      </c>
      <c r="C50">
        <v>12</v>
      </c>
      <c r="Y50">
        <v>88.3</v>
      </c>
      <c r="AC50">
        <v>1</v>
      </c>
      <c r="AD50">
        <f t="shared" si="1"/>
        <v>89.3</v>
      </c>
    </row>
    <row r="51" spans="1:30" x14ac:dyDescent="0.25">
      <c r="A51" s="1">
        <v>34877</v>
      </c>
      <c r="B51" t="s">
        <v>28</v>
      </c>
      <c r="C51">
        <v>13</v>
      </c>
      <c r="J51">
        <v>177</v>
      </c>
      <c r="L51">
        <v>55.8</v>
      </c>
      <c r="AC51">
        <v>12</v>
      </c>
      <c r="AD51">
        <f t="shared" si="1"/>
        <v>244.8</v>
      </c>
    </row>
    <row r="52" spans="1:30" x14ac:dyDescent="0.25">
      <c r="A52" s="1">
        <v>34877</v>
      </c>
      <c r="B52" t="s">
        <v>28</v>
      </c>
      <c r="C52">
        <v>14</v>
      </c>
      <c r="H52">
        <v>45.7</v>
      </c>
      <c r="I52">
        <v>54.1</v>
      </c>
      <c r="J52">
        <v>98.4</v>
      </c>
      <c r="L52">
        <v>35.799999999999997</v>
      </c>
      <c r="N52">
        <v>10.7</v>
      </c>
      <c r="R52">
        <v>3.3</v>
      </c>
      <c r="X52">
        <v>17.2</v>
      </c>
      <c r="AC52">
        <v>33.799999999999997</v>
      </c>
      <c r="AD52">
        <f t="shared" si="1"/>
        <v>299</v>
      </c>
    </row>
    <row r="53" spans="1:30" x14ac:dyDescent="0.25">
      <c r="A53" s="1">
        <v>34877</v>
      </c>
      <c r="B53" t="s">
        <v>28</v>
      </c>
      <c r="C53">
        <v>15</v>
      </c>
      <c r="T53">
        <v>135.30000000000001</v>
      </c>
      <c r="AA53">
        <v>1.4</v>
      </c>
      <c r="AC53">
        <v>7.7</v>
      </c>
      <c r="AD53">
        <f t="shared" si="1"/>
        <v>144.4</v>
      </c>
    </row>
    <row r="54" spans="1:30" x14ac:dyDescent="0.25">
      <c r="A54" s="1">
        <v>34877</v>
      </c>
      <c r="B54" t="s">
        <v>28</v>
      </c>
      <c r="C54">
        <v>16</v>
      </c>
      <c r="J54">
        <v>31.2</v>
      </c>
      <c r="L54">
        <v>26.1</v>
      </c>
      <c r="AC54">
        <v>6.5</v>
      </c>
      <c r="AD54">
        <f>SUM(D54:AC54)</f>
        <v>63.8</v>
      </c>
    </row>
    <row r="55" spans="1:30" x14ac:dyDescent="0.25">
      <c r="A55" s="1">
        <v>34877</v>
      </c>
      <c r="B55" t="s">
        <v>28</v>
      </c>
      <c r="C55">
        <v>17</v>
      </c>
      <c r="E55">
        <v>7.1</v>
      </c>
      <c r="H55">
        <v>32.6</v>
      </c>
      <c r="J55">
        <v>72.599999999999994</v>
      </c>
      <c r="N55">
        <v>139.69999999999999</v>
      </c>
      <c r="AB55">
        <v>5.2</v>
      </c>
      <c r="AC55">
        <v>22</v>
      </c>
      <c r="AD55">
        <f t="shared" si="1"/>
        <v>279.2</v>
      </c>
    </row>
    <row r="56" spans="1:30" x14ac:dyDescent="0.25">
      <c r="A56" s="1">
        <v>34877</v>
      </c>
      <c r="B56" t="s">
        <v>28</v>
      </c>
      <c r="C56">
        <v>18</v>
      </c>
      <c r="H56">
        <v>106</v>
      </c>
      <c r="J56">
        <v>85.8</v>
      </c>
      <c r="T56">
        <v>29.5</v>
      </c>
      <c r="AC56">
        <v>19.399999999999999</v>
      </c>
      <c r="AD56">
        <f t="shared" si="1"/>
        <v>240.70000000000002</v>
      </c>
    </row>
    <row r="57" spans="1:30" x14ac:dyDescent="0.25">
      <c r="A57" s="1">
        <v>34877</v>
      </c>
      <c r="B57" t="s">
        <v>28</v>
      </c>
      <c r="C57">
        <v>19</v>
      </c>
      <c r="H57">
        <v>27.9</v>
      </c>
      <c r="J57">
        <v>128.4</v>
      </c>
      <c r="L57">
        <v>64.2</v>
      </c>
      <c r="AC57">
        <v>13.1</v>
      </c>
      <c r="AD57">
        <f t="shared" si="1"/>
        <v>233.6</v>
      </c>
    </row>
    <row r="58" spans="1:30" x14ac:dyDescent="0.25">
      <c r="A58" s="1">
        <v>34922</v>
      </c>
      <c r="B58" t="s">
        <v>28</v>
      </c>
      <c r="C58">
        <v>1</v>
      </c>
      <c r="AD58">
        <f t="shared" ref="AD58:AD68" si="2">SUM(D58:AC58)</f>
        <v>0</v>
      </c>
    </row>
    <row r="59" spans="1:30" x14ac:dyDescent="0.25">
      <c r="A59" s="1">
        <v>34922</v>
      </c>
      <c r="B59" t="s">
        <v>28</v>
      </c>
      <c r="C59">
        <v>2</v>
      </c>
      <c r="AD59">
        <f t="shared" si="2"/>
        <v>0</v>
      </c>
    </row>
    <row r="60" spans="1:30" x14ac:dyDescent="0.25">
      <c r="A60" s="1">
        <v>34922</v>
      </c>
      <c r="B60" t="s">
        <v>28</v>
      </c>
      <c r="C60">
        <v>3</v>
      </c>
      <c r="AD60">
        <f t="shared" si="2"/>
        <v>0</v>
      </c>
    </row>
    <row r="61" spans="1:30" x14ac:dyDescent="0.25">
      <c r="A61" s="1">
        <v>34922</v>
      </c>
      <c r="B61" t="s">
        <v>28</v>
      </c>
      <c r="C61">
        <v>4</v>
      </c>
      <c r="AD61">
        <f t="shared" si="2"/>
        <v>0</v>
      </c>
    </row>
    <row r="62" spans="1:30" x14ac:dyDescent="0.25">
      <c r="A62" s="1">
        <v>34922</v>
      </c>
      <c r="B62" t="s">
        <v>28</v>
      </c>
      <c r="C62">
        <v>5</v>
      </c>
      <c r="D62">
        <v>23.1</v>
      </c>
      <c r="AC62">
        <v>3.8</v>
      </c>
      <c r="AD62">
        <f t="shared" si="2"/>
        <v>26.900000000000002</v>
      </c>
    </row>
    <row r="63" spans="1:30" x14ac:dyDescent="0.25">
      <c r="A63" s="1">
        <v>34922</v>
      </c>
      <c r="B63" t="s">
        <v>28</v>
      </c>
      <c r="C63">
        <v>6</v>
      </c>
      <c r="AD63">
        <f t="shared" si="2"/>
        <v>0</v>
      </c>
    </row>
    <row r="64" spans="1:30" x14ac:dyDescent="0.25">
      <c r="A64" s="1">
        <v>34922</v>
      </c>
      <c r="B64" t="s">
        <v>28</v>
      </c>
      <c r="C64">
        <v>7</v>
      </c>
      <c r="AD64">
        <f t="shared" si="2"/>
        <v>0</v>
      </c>
    </row>
    <row r="65" spans="1:30" x14ac:dyDescent="0.25">
      <c r="A65" s="1">
        <v>34922</v>
      </c>
      <c r="B65" t="s">
        <v>28</v>
      </c>
      <c r="C65">
        <v>8</v>
      </c>
      <c r="AD65">
        <f t="shared" si="2"/>
        <v>0</v>
      </c>
    </row>
    <row r="66" spans="1:30" x14ac:dyDescent="0.25">
      <c r="A66" s="1">
        <v>34922</v>
      </c>
      <c r="B66" t="s">
        <v>28</v>
      </c>
      <c r="C66">
        <v>9</v>
      </c>
      <c r="AD66">
        <f t="shared" si="2"/>
        <v>0</v>
      </c>
    </row>
    <row r="67" spans="1:30" x14ac:dyDescent="0.25">
      <c r="A67" s="1">
        <v>34922</v>
      </c>
      <c r="B67" t="s">
        <v>28</v>
      </c>
      <c r="C67">
        <v>10</v>
      </c>
      <c r="AD67">
        <f t="shared" si="2"/>
        <v>0</v>
      </c>
    </row>
    <row r="68" spans="1:30" x14ac:dyDescent="0.25">
      <c r="A68" s="1">
        <v>34922</v>
      </c>
      <c r="B68" t="s">
        <v>28</v>
      </c>
      <c r="C68">
        <v>11</v>
      </c>
      <c r="AD68">
        <f t="shared" si="2"/>
        <v>0</v>
      </c>
    </row>
    <row r="69" spans="1:30" x14ac:dyDescent="0.25">
      <c r="AD69">
        <f t="shared" si="1"/>
        <v>0</v>
      </c>
    </row>
    <row r="70" spans="1:30" x14ac:dyDescent="0.25">
      <c r="AD70">
        <f t="shared" si="1"/>
        <v>0</v>
      </c>
    </row>
    <row r="71" spans="1:30" x14ac:dyDescent="0.25">
      <c r="AD71">
        <f t="shared" si="1"/>
        <v>0</v>
      </c>
    </row>
    <row r="72" spans="1:30" x14ac:dyDescent="0.25">
      <c r="AD72">
        <f t="shared" si="1"/>
        <v>0</v>
      </c>
    </row>
    <row r="73" spans="1:30" x14ac:dyDescent="0.25">
      <c r="AD73">
        <f t="shared" si="1"/>
        <v>0</v>
      </c>
    </row>
    <row r="74" spans="1:30" x14ac:dyDescent="0.25">
      <c r="AD74">
        <f t="shared" si="1"/>
        <v>0</v>
      </c>
    </row>
    <row r="75" spans="1:30" x14ac:dyDescent="0.25">
      <c r="AD75">
        <f t="shared" si="1"/>
        <v>0</v>
      </c>
    </row>
    <row r="76" spans="1:30" x14ac:dyDescent="0.25">
      <c r="AD76">
        <f t="shared" si="1"/>
        <v>0</v>
      </c>
    </row>
    <row r="77" spans="1:30" x14ac:dyDescent="0.25">
      <c r="AD77">
        <f t="shared" si="1"/>
        <v>0</v>
      </c>
    </row>
    <row r="78" spans="1:30" x14ac:dyDescent="0.25">
      <c r="AD78">
        <f t="shared" si="1"/>
        <v>0</v>
      </c>
    </row>
    <row r="79" spans="1:30" x14ac:dyDescent="0.25">
      <c r="AD79">
        <f t="shared" si="1"/>
        <v>0</v>
      </c>
    </row>
    <row r="80" spans="1:30" x14ac:dyDescent="0.25">
      <c r="AD8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Balouskus, Richard (DEM)</dc:creator>
  <cp:lastModifiedBy>Balouskus, Richard (DEM)</cp:lastModifiedBy>
  <dcterms:created xsi:type="dcterms:W3CDTF">2021-07-09T15:40:31Z</dcterms:created>
  <dcterms:modified xsi:type="dcterms:W3CDTF">2024-07-08T17:54:10Z</dcterms:modified>
</cp:coreProperties>
</file>