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a.rodgveller\Work\Quillback\SST\data\OSU Christiane\SST paper\Inernal review\PLOS\PLOS ONE NOT biology\PLOS reviews\PARR metadata\"/>
    </mc:Choice>
  </mc:AlternateContent>
  <bookViews>
    <workbookView xWindow="0" yWindow="0" windowWidth="22695" windowHeight="9195" activeTab="3"/>
  </bookViews>
  <sheets>
    <sheet name="vestib.ocular" sheetId="6" r:id="rId1"/>
    <sheet name="gag" sheetId="5" r:id="rId2"/>
    <sheet name="operculum flare" sheetId="4" r:id="rId3"/>
    <sheet name="Vibration" sheetId="3" r:id="rId4"/>
    <sheet name="tail grab" sheetId="2" r:id="rId5"/>
    <sheet name="flip" sheetId="1" r:id="rId6"/>
    <sheet name="specimen_treatment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6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<sst xmlns="http://schemas.openxmlformats.org/spreadsheetml/2006/main" count="492" uniqueCount="50">
  <si>
    <t>LAB</t>
  </si>
  <si>
    <t>DECK</t>
  </si>
  <si>
    <t>FishID</t>
  </si>
  <si>
    <t>Yes</t>
  </si>
  <si>
    <t>treament</t>
  </si>
  <si>
    <t>spp</t>
  </si>
  <si>
    <t>Delayed</t>
  </si>
  <si>
    <t>No</t>
  </si>
  <si>
    <t>Slow</t>
  </si>
  <si>
    <t>Grand Total</t>
  </si>
  <si>
    <t>On Boat</t>
  </si>
  <si>
    <t>SST1</t>
  </si>
  <si>
    <t>SST2</t>
  </si>
  <si>
    <t>SST3</t>
  </si>
  <si>
    <t>SST4</t>
  </si>
  <si>
    <t>deck</t>
  </si>
  <si>
    <t>Red = deck tail</t>
  </si>
  <si>
    <t>tables = sound lab</t>
  </si>
  <si>
    <t>treat</t>
  </si>
  <si>
    <t>soo</t>
  </si>
  <si>
    <t>Subdued</t>
  </si>
  <si>
    <t>bold/und = deck flip</t>
  </si>
  <si>
    <t>SST</t>
  </si>
  <si>
    <t>lab</t>
  </si>
  <si>
    <t>Fish ID</t>
  </si>
  <si>
    <t>Species</t>
  </si>
  <si>
    <t>Tag Number</t>
  </si>
  <si>
    <t>Necropsy Date</t>
  </si>
  <si>
    <t>Capture Date</t>
  </si>
  <si>
    <t>Haul</t>
  </si>
  <si>
    <t>Treatment Group</t>
  </si>
  <si>
    <t>RT450</t>
  </si>
  <si>
    <t>RT449</t>
  </si>
  <si>
    <t>AB93851</t>
  </si>
  <si>
    <t>AB93852</t>
  </si>
  <si>
    <t>AB93853</t>
  </si>
  <si>
    <t>AB93854</t>
  </si>
  <si>
    <t>AB93855</t>
  </si>
  <si>
    <t>AB93857</t>
  </si>
  <si>
    <t>AB93858</t>
  </si>
  <si>
    <t>AB93859</t>
  </si>
  <si>
    <t>AB93860</t>
  </si>
  <si>
    <t>AB93861</t>
  </si>
  <si>
    <t>AB93862</t>
  </si>
  <si>
    <t>AB93863</t>
  </si>
  <si>
    <t>AB93864</t>
  </si>
  <si>
    <t>AB93865</t>
  </si>
  <si>
    <t>AB93866</t>
  </si>
  <si>
    <t>AB93867</t>
  </si>
  <si>
    <t>AB93868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</si>
</sst>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164" fontId="0" fillId="0" borderId="0" xfId="0" applyNumberFormat="1"/>
    <xf numFmtId="0" fontId="1" fillId="0" borderId="0" xfId="0" applyFont="1"/>
    <xf numFmtId="0" fontId="0" fillId="0" borderId="0" xfId="0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a.rodgveller/Work/Quillback/SST/data/OSU%20Christiane/SST%20paper/Behav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flip"/>
      <sheetName val="tail grab"/>
      <sheetName val="sound response"/>
      <sheetName val="operculum flare"/>
      <sheetName val="gag"/>
      <sheetName val="eye follow"/>
      <sheetName val="DECK BARO"/>
      <sheetName val="specimen_treatmen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>
            <v>1</v>
          </cell>
          <cell r="B2" t="str">
            <v>SST</v>
          </cell>
        </row>
        <row r="3">
          <cell r="A3">
            <v>2</v>
          </cell>
          <cell r="B3" t="str">
            <v>SST</v>
          </cell>
        </row>
        <row r="4">
          <cell r="A4">
            <v>3</v>
          </cell>
          <cell r="B4" t="str">
            <v>SST</v>
          </cell>
        </row>
        <row r="5">
          <cell r="A5">
            <v>4</v>
          </cell>
          <cell r="B5" t="str">
            <v>SST</v>
          </cell>
        </row>
        <row r="6">
          <cell r="A6">
            <v>5</v>
          </cell>
          <cell r="B6" t="str">
            <v>Sablefish</v>
          </cell>
        </row>
        <row r="7">
          <cell r="A7">
            <v>6</v>
          </cell>
          <cell r="B7" t="str">
            <v>SST</v>
          </cell>
        </row>
        <row r="8">
          <cell r="A8">
            <v>7</v>
          </cell>
          <cell r="B8" t="str">
            <v>Sablefish</v>
          </cell>
        </row>
        <row r="9">
          <cell r="A9">
            <v>8</v>
          </cell>
          <cell r="B9" t="str">
            <v>SST</v>
          </cell>
        </row>
        <row r="10">
          <cell r="A10">
            <v>9</v>
          </cell>
          <cell r="B10" t="str">
            <v>SST</v>
          </cell>
        </row>
        <row r="11">
          <cell r="A11">
            <v>10</v>
          </cell>
          <cell r="B11" t="str">
            <v>SST</v>
          </cell>
        </row>
        <row r="12">
          <cell r="A12">
            <v>11</v>
          </cell>
          <cell r="B12" t="str">
            <v>SST</v>
          </cell>
        </row>
        <row r="13">
          <cell r="A13">
            <v>12</v>
          </cell>
          <cell r="B13" t="str">
            <v>Sablefish</v>
          </cell>
        </row>
        <row r="14">
          <cell r="A14">
            <v>13</v>
          </cell>
          <cell r="B14" t="str">
            <v>Sablefish</v>
          </cell>
        </row>
        <row r="15">
          <cell r="A15">
            <v>14</v>
          </cell>
          <cell r="B15" t="str">
            <v>Sablefish</v>
          </cell>
        </row>
        <row r="16">
          <cell r="A16">
            <v>15</v>
          </cell>
          <cell r="B16" t="str">
            <v>Sablefish</v>
          </cell>
        </row>
        <row r="17">
          <cell r="A17">
            <v>16</v>
          </cell>
          <cell r="B17" t="str">
            <v>Sablefish</v>
          </cell>
        </row>
        <row r="18">
          <cell r="A18">
            <v>17</v>
          </cell>
          <cell r="B18" t="str">
            <v>Sablefish</v>
          </cell>
        </row>
        <row r="19">
          <cell r="A19">
            <v>18</v>
          </cell>
          <cell r="B19" t="str">
            <v>Sablefish</v>
          </cell>
        </row>
        <row r="20">
          <cell r="A20">
            <v>19</v>
          </cell>
          <cell r="B20" t="str">
            <v>Sablefish</v>
          </cell>
        </row>
        <row r="21">
          <cell r="A21">
            <v>20</v>
          </cell>
          <cell r="B21" t="str">
            <v>Sablefish</v>
          </cell>
        </row>
        <row r="22">
          <cell r="A22">
            <v>21</v>
          </cell>
          <cell r="B22" t="str">
            <v>Sablefish</v>
          </cell>
        </row>
        <row r="23">
          <cell r="A23">
            <v>22</v>
          </cell>
          <cell r="B23" t="str">
            <v>Sablefish</v>
          </cell>
        </row>
        <row r="24">
          <cell r="A24">
            <v>23</v>
          </cell>
          <cell r="B24" t="str">
            <v>Sablefish</v>
          </cell>
        </row>
        <row r="25">
          <cell r="A25">
            <v>24</v>
          </cell>
          <cell r="B25" t="str">
            <v>Sablefish</v>
          </cell>
        </row>
        <row r="26">
          <cell r="A26">
            <v>25</v>
          </cell>
          <cell r="B26" t="str">
            <v>Sablefish</v>
          </cell>
        </row>
        <row r="27">
          <cell r="A27">
            <v>26</v>
          </cell>
          <cell r="B27" t="str">
            <v>Sablefish</v>
          </cell>
        </row>
        <row r="28">
          <cell r="A28">
            <v>27</v>
          </cell>
          <cell r="B28" t="str">
            <v>Sablefish</v>
          </cell>
        </row>
        <row r="29">
          <cell r="A29">
            <v>28</v>
          </cell>
          <cell r="B29" t="str">
            <v>Sablefish</v>
          </cell>
        </row>
        <row r="30">
          <cell r="A30">
            <v>29</v>
          </cell>
          <cell r="B30" t="str">
            <v>Sablefish</v>
          </cell>
        </row>
        <row r="31">
          <cell r="A31">
            <v>30</v>
          </cell>
          <cell r="B31" t="str">
            <v>SST</v>
          </cell>
        </row>
        <row r="32">
          <cell r="A32">
            <v>31</v>
          </cell>
          <cell r="B32" t="str">
            <v>SST</v>
          </cell>
        </row>
        <row r="33">
          <cell r="A33">
            <v>32</v>
          </cell>
          <cell r="B33" t="str">
            <v>SST</v>
          </cell>
        </row>
        <row r="34">
          <cell r="A34">
            <v>33</v>
          </cell>
          <cell r="B34" t="str">
            <v>Sablefish</v>
          </cell>
        </row>
        <row r="35">
          <cell r="A35">
            <v>34</v>
          </cell>
          <cell r="B35" t="str">
            <v>Sablefish</v>
          </cell>
        </row>
        <row r="36">
          <cell r="A36">
            <v>35</v>
          </cell>
          <cell r="B36" t="str">
            <v>Sablefish</v>
          </cell>
        </row>
        <row r="37">
          <cell r="A37">
            <v>36</v>
          </cell>
          <cell r="B37" t="str">
            <v>SST</v>
          </cell>
        </row>
        <row r="38">
          <cell r="A38">
            <v>37</v>
          </cell>
          <cell r="B38" t="str">
            <v>SST</v>
          </cell>
        </row>
        <row r="39">
          <cell r="A39">
            <v>38</v>
          </cell>
          <cell r="B39" t="str">
            <v>Sablefish</v>
          </cell>
        </row>
        <row r="40">
          <cell r="A40">
            <v>39</v>
          </cell>
          <cell r="B40" t="str">
            <v>SST</v>
          </cell>
        </row>
        <row r="41">
          <cell r="A41">
            <v>40</v>
          </cell>
          <cell r="B41" t="str">
            <v>SST</v>
          </cell>
        </row>
        <row r="42">
          <cell r="A42">
            <v>41</v>
          </cell>
          <cell r="B42" t="str">
            <v>SST</v>
          </cell>
        </row>
        <row r="43">
          <cell r="A43">
            <v>42</v>
          </cell>
          <cell r="B43" t="str">
            <v>SST</v>
          </cell>
        </row>
        <row r="44">
          <cell r="A44">
            <v>43</v>
          </cell>
          <cell r="B44" t="str">
            <v>SST</v>
          </cell>
        </row>
        <row r="45">
          <cell r="A45">
            <v>44</v>
          </cell>
          <cell r="B45" t="str">
            <v>SST</v>
          </cell>
        </row>
        <row r="46">
          <cell r="A46">
            <v>45</v>
          </cell>
          <cell r="B46" t="str">
            <v>SST</v>
          </cell>
        </row>
        <row r="47">
          <cell r="A47">
            <v>46</v>
          </cell>
          <cell r="B47" t="str">
            <v>Sablefish</v>
          </cell>
        </row>
        <row r="48">
          <cell r="A48">
            <v>47</v>
          </cell>
          <cell r="B48" t="str">
            <v>Sablefish</v>
          </cell>
        </row>
        <row r="49">
          <cell r="A49">
            <v>48</v>
          </cell>
          <cell r="B49" t="str">
            <v>Sablefish</v>
          </cell>
        </row>
        <row r="50">
          <cell r="A50">
            <v>49</v>
          </cell>
          <cell r="B50" t="str">
            <v>Sablefish</v>
          </cell>
        </row>
        <row r="51">
          <cell r="A51">
            <v>50</v>
          </cell>
          <cell r="B51" t="str">
            <v>Sablefish</v>
          </cell>
        </row>
        <row r="52">
          <cell r="A52">
            <v>51</v>
          </cell>
          <cell r="B52" t="str">
            <v>Sablefish</v>
          </cell>
        </row>
        <row r="53">
          <cell r="A53">
            <v>52</v>
          </cell>
          <cell r="B53" t="str">
            <v>Sablefish</v>
          </cell>
        </row>
        <row r="54">
          <cell r="A54">
            <v>53</v>
          </cell>
          <cell r="B54" t="str">
            <v>Sablefish</v>
          </cell>
        </row>
        <row r="55">
          <cell r="A55">
            <v>54</v>
          </cell>
          <cell r="B55" t="str">
            <v>Sablefish</v>
          </cell>
        </row>
        <row r="56">
          <cell r="A56">
            <v>55</v>
          </cell>
          <cell r="B56" t="str">
            <v>Sablefish</v>
          </cell>
        </row>
        <row r="57">
          <cell r="A57">
            <v>56</v>
          </cell>
          <cell r="B57" t="str">
            <v>Sablefish</v>
          </cell>
        </row>
        <row r="58">
          <cell r="A58">
            <v>57</v>
          </cell>
          <cell r="B58" t="str">
            <v>Sablefish</v>
          </cell>
        </row>
        <row r="59">
          <cell r="A59">
            <v>58</v>
          </cell>
          <cell r="B59" t="str">
            <v>Sablefish</v>
          </cell>
        </row>
        <row r="60">
          <cell r="A60">
            <v>59</v>
          </cell>
          <cell r="B60" t="str">
            <v>Sablefish</v>
          </cell>
        </row>
        <row r="61">
          <cell r="A61">
            <v>60</v>
          </cell>
          <cell r="B61" t="str">
            <v>Sablefish</v>
          </cell>
        </row>
        <row r="62">
          <cell r="A62">
            <v>61</v>
          </cell>
          <cell r="B62" t="str">
            <v>Sablefish</v>
          </cell>
        </row>
        <row r="63">
          <cell r="A63">
            <v>999</v>
          </cell>
          <cell r="B63" t="str">
            <v>Sablefish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>
      <selection activeCell="H13" sqref="H13"/>
    </sheetView>
  </sheetViews>
  <sheetFormatPr defaultRowHeight="15" x14ac:dyDescent="0.25"/>
  <cols>
    <col min="5" max="5" width="9.140625" style="1"/>
  </cols>
  <sheetData>
    <row r="1" spans="1:19" x14ac:dyDescent="0.25">
      <c r="A1" t="s">
        <v>23</v>
      </c>
      <c r="G1" t="s">
        <v>15</v>
      </c>
    </row>
    <row r="3" spans="1:19" x14ac:dyDescent="0.25">
      <c r="A3" t="s">
        <v>2</v>
      </c>
      <c r="B3" t="s">
        <v>7</v>
      </c>
      <c r="C3" t="s">
        <v>3</v>
      </c>
      <c r="D3" t="s">
        <v>18</v>
      </c>
      <c r="F3" t="s">
        <v>5</v>
      </c>
      <c r="G3" t="s">
        <v>2</v>
      </c>
      <c r="H3" t="s">
        <v>7</v>
      </c>
      <c r="I3" t="s">
        <v>3</v>
      </c>
      <c r="J3" t="s">
        <v>18</v>
      </c>
      <c r="P3" s="2"/>
    </row>
    <row r="4" spans="1:19" x14ac:dyDescent="0.25">
      <c r="A4">
        <v>6</v>
      </c>
      <c r="D4" t="s">
        <v>10</v>
      </c>
      <c r="F4" t="s">
        <v>22</v>
      </c>
      <c r="G4">
        <v>6</v>
      </c>
      <c r="I4">
        <v>1</v>
      </c>
      <c r="J4" t="s">
        <v>10</v>
      </c>
      <c r="P4" s="2"/>
    </row>
    <row r="5" spans="1:19" x14ac:dyDescent="0.25">
      <c r="A5">
        <v>9</v>
      </c>
      <c r="D5" t="s">
        <v>10</v>
      </c>
      <c r="F5" t="s">
        <v>22</v>
      </c>
      <c r="G5">
        <v>9</v>
      </c>
      <c r="H5">
        <v>1</v>
      </c>
      <c r="J5" t="s">
        <v>10</v>
      </c>
      <c r="P5" s="2"/>
    </row>
    <row r="6" spans="1:19" x14ac:dyDescent="0.25">
      <c r="A6">
        <v>32</v>
      </c>
      <c r="D6" t="s">
        <v>10</v>
      </c>
      <c r="F6" t="s">
        <v>22</v>
      </c>
      <c r="G6">
        <v>32</v>
      </c>
      <c r="I6">
        <v>1</v>
      </c>
      <c r="J6" t="s">
        <v>10</v>
      </c>
      <c r="P6" s="2"/>
    </row>
    <row r="7" spans="1:19" x14ac:dyDescent="0.25">
      <c r="A7">
        <v>4</v>
      </c>
      <c r="C7">
        <v>1</v>
      </c>
      <c r="D7" t="s">
        <v>11</v>
      </c>
      <c r="F7" t="s">
        <v>22</v>
      </c>
      <c r="G7">
        <v>4</v>
      </c>
      <c r="I7">
        <v>1</v>
      </c>
      <c r="J7" t="s">
        <v>11</v>
      </c>
      <c r="P7" s="2"/>
    </row>
    <row r="8" spans="1:19" x14ac:dyDescent="0.25">
      <c r="A8">
        <v>31</v>
      </c>
      <c r="C8">
        <v>1</v>
      </c>
      <c r="D8" t="s">
        <v>11</v>
      </c>
      <c r="F8" t="s">
        <v>22</v>
      </c>
      <c r="G8">
        <v>31</v>
      </c>
      <c r="I8">
        <v>1</v>
      </c>
      <c r="J8" t="s">
        <v>11</v>
      </c>
      <c r="P8" s="2"/>
    </row>
    <row r="9" spans="1:19" x14ac:dyDescent="0.25">
      <c r="A9">
        <v>42</v>
      </c>
      <c r="B9">
        <v>1</v>
      </c>
      <c r="D9" t="s">
        <v>11</v>
      </c>
      <c r="F9" t="s">
        <v>22</v>
      </c>
      <c r="G9">
        <v>42</v>
      </c>
      <c r="H9">
        <v>1</v>
      </c>
      <c r="J9" t="s">
        <v>11</v>
      </c>
      <c r="P9" s="2"/>
    </row>
    <row r="10" spans="1:19" x14ac:dyDescent="0.25">
      <c r="A10">
        <v>43</v>
      </c>
      <c r="C10">
        <v>1</v>
      </c>
      <c r="D10" t="s">
        <v>11</v>
      </c>
      <c r="F10" t="s">
        <v>22</v>
      </c>
      <c r="G10">
        <v>43</v>
      </c>
      <c r="H10">
        <v>1</v>
      </c>
      <c r="J10" t="s">
        <v>11</v>
      </c>
      <c r="P10" s="2"/>
    </row>
    <row r="11" spans="1:19" x14ac:dyDescent="0.25">
      <c r="A11">
        <v>2</v>
      </c>
      <c r="C11">
        <v>1</v>
      </c>
      <c r="D11" t="s">
        <v>12</v>
      </c>
      <c r="F11" t="s">
        <v>22</v>
      </c>
      <c r="G11">
        <v>2</v>
      </c>
      <c r="H11">
        <v>1</v>
      </c>
      <c r="J11" t="s">
        <v>12</v>
      </c>
    </row>
    <row r="12" spans="1:19" x14ac:dyDescent="0.25">
      <c r="A12">
        <v>3</v>
      </c>
      <c r="C12">
        <v>1</v>
      </c>
      <c r="D12" t="s">
        <v>12</v>
      </c>
      <c r="F12" t="s">
        <v>22</v>
      </c>
      <c r="G12">
        <v>3</v>
      </c>
      <c r="I12">
        <v>1</v>
      </c>
      <c r="J12" t="s">
        <v>12</v>
      </c>
    </row>
    <row r="13" spans="1:19" x14ac:dyDescent="0.25">
      <c r="A13">
        <v>30</v>
      </c>
      <c r="C13">
        <v>1</v>
      </c>
      <c r="D13" t="s">
        <v>12</v>
      </c>
      <c r="F13" t="s">
        <v>22</v>
      </c>
      <c r="G13">
        <v>30</v>
      </c>
      <c r="I13">
        <v>1</v>
      </c>
      <c r="J13" t="s">
        <v>12</v>
      </c>
    </row>
    <row r="14" spans="1:19" x14ac:dyDescent="0.25">
      <c r="A14">
        <v>36</v>
      </c>
      <c r="B14">
        <v>1</v>
      </c>
      <c r="D14" t="s">
        <v>12</v>
      </c>
      <c r="F14" t="s">
        <v>22</v>
      </c>
      <c r="G14">
        <v>36</v>
      </c>
      <c r="I14">
        <v>1</v>
      </c>
      <c r="J14" t="s">
        <v>12</v>
      </c>
      <c r="P14" s="2"/>
      <c r="S14" s="2"/>
    </row>
    <row r="15" spans="1:19" x14ac:dyDescent="0.25">
      <c r="A15">
        <v>11</v>
      </c>
      <c r="C15">
        <v>1</v>
      </c>
      <c r="D15" t="s">
        <v>13</v>
      </c>
      <c r="F15" t="s">
        <v>22</v>
      </c>
      <c r="G15">
        <v>11</v>
      </c>
      <c r="I15">
        <v>1</v>
      </c>
      <c r="J15" t="s">
        <v>13</v>
      </c>
      <c r="P15" s="2"/>
      <c r="S15" s="2"/>
    </row>
    <row r="16" spans="1:19" x14ac:dyDescent="0.25">
      <c r="A16">
        <v>39</v>
      </c>
      <c r="C16">
        <v>1</v>
      </c>
      <c r="D16" t="s">
        <v>13</v>
      </c>
      <c r="F16" t="s">
        <v>22</v>
      </c>
      <c r="G16">
        <v>39</v>
      </c>
      <c r="I16">
        <v>1</v>
      </c>
      <c r="J16" t="s">
        <v>13</v>
      </c>
      <c r="P16" s="2"/>
      <c r="S16" s="2"/>
    </row>
    <row r="17" spans="1:19" x14ac:dyDescent="0.25">
      <c r="A17">
        <v>40</v>
      </c>
      <c r="C17">
        <v>1</v>
      </c>
      <c r="D17" t="s">
        <v>13</v>
      </c>
      <c r="F17" t="s">
        <v>22</v>
      </c>
      <c r="G17">
        <v>40</v>
      </c>
      <c r="H17">
        <v>1</v>
      </c>
      <c r="J17" t="s">
        <v>13</v>
      </c>
      <c r="P17" s="2"/>
      <c r="S17" s="2"/>
    </row>
    <row r="18" spans="1:19" x14ac:dyDescent="0.25">
      <c r="A18">
        <v>44</v>
      </c>
      <c r="C18">
        <v>1</v>
      </c>
      <c r="D18" t="s">
        <v>13</v>
      </c>
      <c r="F18" t="s">
        <v>22</v>
      </c>
      <c r="G18">
        <v>44</v>
      </c>
      <c r="H18">
        <v>1</v>
      </c>
      <c r="J18" t="s">
        <v>13</v>
      </c>
      <c r="P18" s="2"/>
      <c r="S18" s="2"/>
    </row>
    <row r="19" spans="1:19" x14ac:dyDescent="0.25">
      <c r="A19">
        <v>45</v>
      </c>
      <c r="C19">
        <v>1</v>
      </c>
      <c r="D19" t="s">
        <v>13</v>
      </c>
      <c r="F19" t="s">
        <v>22</v>
      </c>
      <c r="G19">
        <v>45</v>
      </c>
      <c r="H19">
        <v>1</v>
      </c>
      <c r="J19" t="s">
        <v>13</v>
      </c>
      <c r="P19" s="2"/>
      <c r="S19" s="2"/>
    </row>
    <row r="20" spans="1:19" x14ac:dyDescent="0.25">
      <c r="A20">
        <v>1</v>
      </c>
      <c r="C20">
        <v>1</v>
      </c>
      <c r="D20" t="s">
        <v>14</v>
      </c>
      <c r="F20" t="s">
        <v>22</v>
      </c>
      <c r="G20">
        <v>1</v>
      </c>
      <c r="H20">
        <v>1</v>
      </c>
      <c r="J20" t="s">
        <v>14</v>
      </c>
      <c r="P20" s="2"/>
      <c r="S20" s="2"/>
    </row>
    <row r="21" spans="1:19" x14ac:dyDescent="0.25">
      <c r="A21">
        <v>8</v>
      </c>
      <c r="C21">
        <v>1</v>
      </c>
      <c r="D21" t="s">
        <v>14</v>
      </c>
      <c r="F21" t="s">
        <v>22</v>
      </c>
      <c r="G21">
        <v>8</v>
      </c>
      <c r="I21">
        <v>1</v>
      </c>
      <c r="J21" t="s">
        <v>14</v>
      </c>
      <c r="P21" s="2"/>
      <c r="S21" s="2"/>
    </row>
    <row r="22" spans="1:19" x14ac:dyDescent="0.25">
      <c r="A22">
        <v>10</v>
      </c>
      <c r="C22">
        <v>1</v>
      </c>
      <c r="D22" t="s">
        <v>14</v>
      </c>
      <c r="F22" t="s">
        <v>22</v>
      </c>
      <c r="G22">
        <v>10</v>
      </c>
      <c r="H22">
        <v>1</v>
      </c>
      <c r="J22" t="s">
        <v>14</v>
      </c>
      <c r="P22" s="2"/>
      <c r="S22" s="2"/>
    </row>
    <row r="23" spans="1:19" x14ac:dyDescent="0.25">
      <c r="A23">
        <v>37</v>
      </c>
      <c r="C23">
        <v>1</v>
      </c>
      <c r="D23" t="s">
        <v>14</v>
      </c>
      <c r="F23" t="s">
        <v>22</v>
      </c>
      <c r="G23">
        <v>37</v>
      </c>
      <c r="H23">
        <v>1</v>
      </c>
      <c r="J23" t="s">
        <v>14</v>
      </c>
      <c r="P23" s="2"/>
      <c r="S23" s="2"/>
    </row>
    <row r="24" spans="1:19" x14ac:dyDescent="0.25">
      <c r="A24">
        <v>41</v>
      </c>
      <c r="C24">
        <v>1</v>
      </c>
      <c r="D24" t="s">
        <v>14</v>
      </c>
      <c r="F24" t="s">
        <v>22</v>
      </c>
      <c r="G24">
        <v>41</v>
      </c>
      <c r="H24">
        <v>1</v>
      </c>
      <c r="J24" t="s">
        <v>14</v>
      </c>
      <c r="P24" s="2"/>
      <c r="S24" s="2"/>
    </row>
    <row r="25" spans="1:19" x14ac:dyDescent="0.25">
      <c r="P25" s="2"/>
      <c r="S25" s="2"/>
    </row>
    <row r="26" spans="1:19" x14ac:dyDescent="0.25">
      <c r="P26" s="2"/>
      <c r="S26" s="2"/>
    </row>
    <row r="27" spans="1:19" x14ac:dyDescent="0.25">
      <c r="P27" s="2"/>
      <c r="S27" s="2"/>
    </row>
    <row r="28" spans="1:19" x14ac:dyDescent="0.25">
      <c r="P28" s="2"/>
      <c r="S28" s="2"/>
    </row>
    <row r="29" spans="1:19" x14ac:dyDescent="0.25">
      <c r="P29" s="2"/>
      <c r="S29" s="2"/>
    </row>
    <row r="30" spans="1:19" x14ac:dyDescent="0.25">
      <c r="P30" s="2"/>
      <c r="S30" s="2"/>
    </row>
    <row r="31" spans="1:19" x14ac:dyDescent="0.25">
      <c r="P31" s="2"/>
      <c r="S31" s="2"/>
    </row>
    <row r="32" spans="1:19" x14ac:dyDescent="0.25">
      <c r="P32" s="2"/>
      <c r="S32" s="2"/>
    </row>
    <row r="33" spans="13:19" x14ac:dyDescent="0.25">
      <c r="P33" s="2"/>
      <c r="S33" s="2"/>
    </row>
    <row r="34" spans="13:19" x14ac:dyDescent="0.25">
      <c r="P34" s="2"/>
      <c r="S34" s="2"/>
    </row>
    <row r="35" spans="13:19" x14ac:dyDescent="0.25">
      <c r="P35" s="2"/>
      <c r="S35" s="2"/>
    </row>
    <row r="36" spans="13:19" x14ac:dyDescent="0.25">
      <c r="P36" s="2"/>
      <c r="S36" s="2"/>
    </row>
    <row r="37" spans="13:19" x14ac:dyDescent="0.25">
      <c r="P37" s="2"/>
      <c r="S37" s="2"/>
    </row>
    <row r="38" spans="13:19" x14ac:dyDescent="0.25">
      <c r="P38" s="2"/>
      <c r="S38" s="2"/>
    </row>
    <row r="39" spans="13:19" x14ac:dyDescent="0.25">
      <c r="P39" s="2"/>
      <c r="S39" s="2"/>
    </row>
    <row r="40" spans="13:19" x14ac:dyDescent="0.25">
      <c r="P40" s="2"/>
      <c r="S40" s="2"/>
    </row>
    <row r="41" spans="13:19" x14ac:dyDescent="0.25">
      <c r="P41" s="2"/>
      <c r="S41" s="2"/>
    </row>
    <row r="42" spans="13:19" x14ac:dyDescent="0.25">
      <c r="P42" s="2"/>
      <c r="S42" s="2"/>
    </row>
    <row r="43" spans="13:19" x14ac:dyDescent="0.25">
      <c r="M43">
        <f>56/24</f>
        <v>2.3333333333333335</v>
      </c>
      <c r="P43" s="2"/>
      <c r="S43" s="2"/>
    </row>
    <row r="44" spans="13:19" x14ac:dyDescent="0.25">
      <c r="P44" s="2"/>
      <c r="S44" s="2"/>
    </row>
    <row r="45" spans="13:19" x14ac:dyDescent="0.25">
      <c r="P45" s="2"/>
      <c r="S45" s="2"/>
    </row>
    <row r="46" spans="13:19" x14ac:dyDescent="0.25">
      <c r="P46" s="2"/>
      <c r="S46" s="2"/>
    </row>
    <row r="47" spans="13:19" x14ac:dyDescent="0.25">
      <c r="P47" s="2"/>
      <c r="S47" s="2"/>
    </row>
    <row r="48" spans="13:19" x14ac:dyDescent="0.25">
      <c r="P48" s="2"/>
    </row>
    <row r="49" spans="16:16" x14ac:dyDescent="0.25">
      <c r="P49" s="2"/>
    </row>
    <row r="50" spans="16:16" x14ac:dyDescent="0.25">
      <c r="P50" s="2"/>
    </row>
    <row r="51" spans="16:16" x14ac:dyDescent="0.25">
      <c r="P51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M1" sqref="M1:V1048576"/>
    </sheetView>
  </sheetViews>
  <sheetFormatPr defaultRowHeight="15" x14ac:dyDescent="0.25"/>
  <cols>
    <col min="4" max="4" width="9.140625" style="1"/>
  </cols>
  <sheetData>
    <row r="1" spans="1:19" x14ac:dyDescent="0.25">
      <c r="A1" t="s">
        <v>23</v>
      </c>
      <c r="F1" t="s">
        <v>15</v>
      </c>
    </row>
    <row r="4" spans="1:19" x14ac:dyDescent="0.25">
      <c r="A4" t="s">
        <v>2</v>
      </c>
      <c r="B4" t="s">
        <v>3</v>
      </c>
      <c r="C4" t="s">
        <v>18</v>
      </c>
      <c r="E4" t="s">
        <v>5</v>
      </c>
      <c r="F4" t="s">
        <v>2</v>
      </c>
      <c r="G4" t="s">
        <v>7</v>
      </c>
      <c r="H4" t="s">
        <v>3</v>
      </c>
      <c r="I4" t="s">
        <v>18</v>
      </c>
      <c r="P4" s="2"/>
    </row>
    <row r="5" spans="1:19" x14ac:dyDescent="0.25">
      <c r="A5">
        <v>6</v>
      </c>
      <c r="C5" t="s">
        <v>10</v>
      </c>
      <c r="E5" t="s">
        <v>22</v>
      </c>
      <c r="F5">
        <v>6</v>
      </c>
      <c r="H5">
        <v>1</v>
      </c>
      <c r="I5" t="s">
        <v>10</v>
      </c>
      <c r="P5" s="2"/>
    </row>
    <row r="6" spans="1:19" x14ac:dyDescent="0.25">
      <c r="A6">
        <v>9</v>
      </c>
      <c r="C6" t="s">
        <v>10</v>
      </c>
      <c r="E6" t="s">
        <v>22</v>
      </c>
      <c r="F6">
        <v>9</v>
      </c>
      <c r="G6">
        <v>1</v>
      </c>
      <c r="I6" t="s">
        <v>10</v>
      </c>
      <c r="P6" s="2"/>
    </row>
    <row r="7" spans="1:19" x14ac:dyDescent="0.25">
      <c r="A7">
        <v>32</v>
      </c>
      <c r="C7" t="s">
        <v>10</v>
      </c>
      <c r="E7" t="s">
        <v>22</v>
      </c>
      <c r="F7">
        <v>32</v>
      </c>
      <c r="H7">
        <v>1</v>
      </c>
      <c r="I7" t="s">
        <v>10</v>
      </c>
      <c r="P7" s="2"/>
    </row>
    <row r="8" spans="1:19" x14ac:dyDescent="0.25">
      <c r="A8">
        <v>4</v>
      </c>
      <c r="B8">
        <v>1</v>
      </c>
      <c r="C8" t="s">
        <v>11</v>
      </c>
      <c r="E8" t="s">
        <v>22</v>
      </c>
      <c r="F8">
        <v>4</v>
      </c>
      <c r="H8">
        <v>1</v>
      </c>
      <c r="I8" t="s">
        <v>11</v>
      </c>
      <c r="P8" s="2"/>
    </row>
    <row r="9" spans="1:19" x14ac:dyDescent="0.25">
      <c r="A9">
        <v>31</v>
      </c>
      <c r="B9">
        <v>1</v>
      </c>
      <c r="C9" t="s">
        <v>11</v>
      </c>
      <c r="E9" t="s">
        <v>22</v>
      </c>
      <c r="F9">
        <v>31</v>
      </c>
      <c r="H9">
        <v>1</v>
      </c>
      <c r="I9" t="s">
        <v>11</v>
      </c>
      <c r="P9" s="2"/>
    </row>
    <row r="10" spans="1:19" x14ac:dyDescent="0.25">
      <c r="A10">
        <v>42</v>
      </c>
      <c r="B10">
        <v>1</v>
      </c>
      <c r="C10" t="s">
        <v>11</v>
      </c>
      <c r="E10" t="s">
        <v>22</v>
      </c>
      <c r="F10">
        <v>42</v>
      </c>
      <c r="H10">
        <v>1</v>
      </c>
      <c r="I10" t="s">
        <v>11</v>
      </c>
      <c r="P10" s="2"/>
    </row>
    <row r="11" spans="1:19" x14ac:dyDescent="0.25">
      <c r="A11">
        <v>43</v>
      </c>
      <c r="B11">
        <v>1</v>
      </c>
      <c r="C11" t="s">
        <v>11</v>
      </c>
      <c r="E11" t="s">
        <v>22</v>
      </c>
      <c r="F11">
        <v>43</v>
      </c>
      <c r="H11">
        <v>1</v>
      </c>
      <c r="I11" t="s">
        <v>11</v>
      </c>
      <c r="P11" s="2"/>
    </row>
    <row r="12" spans="1:19" x14ac:dyDescent="0.25">
      <c r="A12">
        <v>2</v>
      </c>
      <c r="B12">
        <v>1</v>
      </c>
      <c r="C12" t="s">
        <v>12</v>
      </c>
      <c r="E12" t="s">
        <v>22</v>
      </c>
      <c r="F12">
        <v>2</v>
      </c>
      <c r="H12">
        <v>1</v>
      </c>
      <c r="I12" t="s">
        <v>12</v>
      </c>
    </row>
    <row r="13" spans="1:19" x14ac:dyDescent="0.25">
      <c r="A13">
        <v>3</v>
      </c>
      <c r="B13">
        <v>1</v>
      </c>
      <c r="C13" t="s">
        <v>12</v>
      </c>
      <c r="E13" t="s">
        <v>22</v>
      </c>
      <c r="F13">
        <v>3</v>
      </c>
      <c r="H13">
        <v>1</v>
      </c>
      <c r="I13" t="s">
        <v>12</v>
      </c>
    </row>
    <row r="14" spans="1:19" x14ac:dyDescent="0.25">
      <c r="A14">
        <v>30</v>
      </c>
      <c r="B14">
        <v>1</v>
      </c>
      <c r="C14" t="s">
        <v>12</v>
      </c>
      <c r="E14" t="s">
        <v>22</v>
      </c>
      <c r="F14">
        <v>30</v>
      </c>
      <c r="H14">
        <v>1</v>
      </c>
      <c r="I14" t="s">
        <v>12</v>
      </c>
    </row>
    <row r="15" spans="1:19" x14ac:dyDescent="0.25">
      <c r="A15">
        <v>36</v>
      </c>
      <c r="B15">
        <v>1</v>
      </c>
      <c r="C15" t="s">
        <v>12</v>
      </c>
      <c r="E15" t="s">
        <v>22</v>
      </c>
      <c r="F15">
        <v>36</v>
      </c>
      <c r="H15">
        <v>1</v>
      </c>
      <c r="I15" t="s">
        <v>12</v>
      </c>
      <c r="P15" s="2"/>
      <c r="S15" s="2"/>
    </row>
    <row r="16" spans="1:19" x14ac:dyDescent="0.25">
      <c r="A16">
        <v>11</v>
      </c>
      <c r="B16">
        <v>1</v>
      </c>
      <c r="C16" t="s">
        <v>13</v>
      </c>
      <c r="E16" t="s">
        <v>22</v>
      </c>
      <c r="F16">
        <v>11</v>
      </c>
      <c r="H16">
        <v>1</v>
      </c>
      <c r="I16" t="s">
        <v>13</v>
      </c>
      <c r="P16" s="2"/>
      <c r="S16" s="2"/>
    </row>
    <row r="17" spans="1:19" x14ac:dyDescent="0.25">
      <c r="A17">
        <v>39</v>
      </c>
      <c r="B17">
        <v>1</v>
      </c>
      <c r="C17" t="s">
        <v>13</v>
      </c>
      <c r="E17" t="s">
        <v>22</v>
      </c>
      <c r="F17">
        <v>39</v>
      </c>
      <c r="H17">
        <v>1</v>
      </c>
      <c r="I17" t="s">
        <v>13</v>
      </c>
      <c r="P17" s="2"/>
      <c r="S17" s="2"/>
    </row>
    <row r="18" spans="1:19" x14ac:dyDescent="0.25">
      <c r="A18">
        <v>40</v>
      </c>
      <c r="B18">
        <v>1</v>
      </c>
      <c r="C18" t="s">
        <v>13</v>
      </c>
      <c r="E18" t="s">
        <v>22</v>
      </c>
      <c r="F18">
        <v>40</v>
      </c>
      <c r="H18">
        <v>1</v>
      </c>
      <c r="I18" t="s">
        <v>13</v>
      </c>
      <c r="P18" s="2"/>
      <c r="S18" s="2"/>
    </row>
    <row r="19" spans="1:19" x14ac:dyDescent="0.25">
      <c r="A19">
        <v>44</v>
      </c>
      <c r="B19">
        <v>1</v>
      </c>
      <c r="C19" t="s">
        <v>13</v>
      </c>
      <c r="E19" t="s">
        <v>22</v>
      </c>
      <c r="F19">
        <v>44</v>
      </c>
      <c r="H19">
        <v>1</v>
      </c>
      <c r="I19" t="s">
        <v>13</v>
      </c>
      <c r="P19" s="2"/>
      <c r="S19" s="2"/>
    </row>
    <row r="20" spans="1:19" x14ac:dyDescent="0.25">
      <c r="A20">
        <v>45</v>
      </c>
      <c r="B20">
        <v>1</v>
      </c>
      <c r="C20" t="s">
        <v>13</v>
      </c>
      <c r="E20" t="s">
        <v>22</v>
      </c>
      <c r="F20">
        <v>45</v>
      </c>
      <c r="H20">
        <v>1</v>
      </c>
      <c r="I20" t="s">
        <v>13</v>
      </c>
      <c r="P20" s="2"/>
      <c r="S20" s="2"/>
    </row>
    <row r="21" spans="1:19" x14ac:dyDescent="0.25">
      <c r="A21">
        <v>1</v>
      </c>
      <c r="B21">
        <v>1</v>
      </c>
      <c r="C21" t="s">
        <v>14</v>
      </c>
      <c r="E21" t="s">
        <v>22</v>
      </c>
      <c r="F21">
        <v>1</v>
      </c>
      <c r="H21">
        <v>1</v>
      </c>
      <c r="I21" t="s">
        <v>14</v>
      </c>
      <c r="P21" s="2"/>
      <c r="S21" s="2"/>
    </row>
    <row r="22" spans="1:19" x14ac:dyDescent="0.25">
      <c r="A22">
        <v>8</v>
      </c>
      <c r="B22">
        <v>1</v>
      </c>
      <c r="C22" t="s">
        <v>14</v>
      </c>
      <c r="E22" t="s">
        <v>22</v>
      </c>
      <c r="F22">
        <v>8</v>
      </c>
      <c r="H22">
        <v>1</v>
      </c>
      <c r="I22" t="s">
        <v>14</v>
      </c>
      <c r="P22" s="2"/>
      <c r="S22" s="2"/>
    </row>
    <row r="23" spans="1:19" x14ac:dyDescent="0.25">
      <c r="A23">
        <v>10</v>
      </c>
      <c r="B23">
        <v>1</v>
      </c>
      <c r="C23" t="s">
        <v>14</v>
      </c>
      <c r="E23" t="s">
        <v>22</v>
      </c>
      <c r="F23">
        <v>10</v>
      </c>
      <c r="H23">
        <v>1</v>
      </c>
      <c r="I23" t="s">
        <v>14</v>
      </c>
      <c r="P23" s="2"/>
      <c r="S23" s="2"/>
    </row>
    <row r="24" spans="1:19" x14ac:dyDescent="0.25">
      <c r="A24">
        <v>37</v>
      </c>
      <c r="B24">
        <v>1</v>
      </c>
      <c r="C24" t="s">
        <v>14</v>
      </c>
      <c r="E24" t="s">
        <v>22</v>
      </c>
      <c r="F24">
        <v>37</v>
      </c>
      <c r="H24">
        <v>1</v>
      </c>
      <c r="I24" t="s">
        <v>14</v>
      </c>
      <c r="P24" s="2"/>
      <c r="S24" s="2"/>
    </row>
    <row r="25" spans="1:19" x14ac:dyDescent="0.25">
      <c r="A25">
        <v>41</v>
      </c>
      <c r="B25">
        <v>1</v>
      </c>
      <c r="C25" t="s">
        <v>14</v>
      </c>
      <c r="E25" t="s">
        <v>22</v>
      </c>
      <c r="F25">
        <v>41</v>
      </c>
      <c r="H25">
        <v>1</v>
      </c>
      <c r="I25" t="s">
        <v>14</v>
      </c>
      <c r="P25" s="2"/>
      <c r="S25" s="2"/>
    </row>
    <row r="26" spans="1:19" x14ac:dyDescent="0.25">
      <c r="P26" s="2"/>
      <c r="S26" s="2"/>
    </row>
    <row r="27" spans="1:19" x14ac:dyDescent="0.25">
      <c r="P27" s="2"/>
      <c r="S27" s="2"/>
    </row>
    <row r="28" spans="1:19" x14ac:dyDescent="0.25">
      <c r="P28" s="2"/>
      <c r="S28" s="2"/>
    </row>
    <row r="29" spans="1:19" x14ac:dyDescent="0.25">
      <c r="P29" s="2"/>
      <c r="S29" s="2"/>
    </row>
    <row r="30" spans="1:19" x14ac:dyDescent="0.25">
      <c r="P30" s="2"/>
      <c r="S30" s="2"/>
    </row>
    <row r="31" spans="1:19" x14ac:dyDescent="0.25">
      <c r="P31" s="2"/>
      <c r="S31" s="2"/>
    </row>
    <row r="32" spans="1:19" x14ac:dyDescent="0.25">
      <c r="P32" s="2"/>
      <c r="S32" s="2"/>
    </row>
    <row r="33" spans="16:19" x14ac:dyDescent="0.25">
      <c r="P33" s="2"/>
      <c r="S33" s="2"/>
    </row>
    <row r="34" spans="16:19" x14ac:dyDescent="0.25">
      <c r="P34" s="2"/>
      <c r="S34" s="2"/>
    </row>
    <row r="35" spans="16:19" x14ac:dyDescent="0.25">
      <c r="P35" s="2"/>
      <c r="S35" s="2"/>
    </row>
    <row r="36" spans="16:19" x14ac:dyDescent="0.25">
      <c r="P36" s="2"/>
      <c r="S36" s="2"/>
    </row>
    <row r="37" spans="16:19" x14ac:dyDescent="0.25">
      <c r="P37" s="2"/>
      <c r="S37" s="2"/>
    </row>
    <row r="38" spans="16:19" x14ac:dyDescent="0.25">
      <c r="P38" s="2"/>
      <c r="S38" s="2"/>
    </row>
    <row r="39" spans="16:19" x14ac:dyDescent="0.25">
      <c r="P39" s="2"/>
      <c r="S39" s="2"/>
    </row>
    <row r="40" spans="16:19" x14ac:dyDescent="0.25">
      <c r="P40" s="2"/>
      <c r="S40" s="2"/>
    </row>
    <row r="41" spans="16:19" x14ac:dyDescent="0.25">
      <c r="P41" s="2"/>
      <c r="S41" s="2"/>
    </row>
    <row r="42" spans="16:19" x14ac:dyDescent="0.25">
      <c r="P42" s="2"/>
      <c r="S42" s="2"/>
    </row>
    <row r="43" spans="16:19" x14ac:dyDescent="0.25">
      <c r="P43" s="2"/>
      <c r="S43" s="2"/>
    </row>
    <row r="44" spans="16:19" x14ac:dyDescent="0.25">
      <c r="P44" s="2"/>
      <c r="S44" s="2"/>
    </row>
    <row r="45" spans="16:19" x14ac:dyDescent="0.25">
      <c r="P45" s="2"/>
      <c r="S45" s="2"/>
    </row>
    <row r="46" spans="16:19" x14ac:dyDescent="0.25">
      <c r="P46" s="2"/>
      <c r="S46" s="2"/>
    </row>
    <row r="47" spans="16:19" x14ac:dyDescent="0.25">
      <c r="P47" s="2"/>
      <c r="S47" s="2"/>
    </row>
    <row r="48" spans="16:19" x14ac:dyDescent="0.25">
      <c r="P48" s="2"/>
      <c r="S48" s="2"/>
    </row>
    <row r="49" spans="16:16" x14ac:dyDescent="0.25">
      <c r="P49" s="2"/>
    </row>
    <row r="50" spans="16:16" x14ac:dyDescent="0.25">
      <c r="P50" s="2"/>
    </row>
    <row r="51" spans="16:16" x14ac:dyDescent="0.25">
      <c r="P51" s="2"/>
    </row>
    <row r="52" spans="16:16" x14ac:dyDescent="0.25">
      <c r="P5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sqref="A1:J1048576"/>
    </sheetView>
  </sheetViews>
  <sheetFormatPr defaultRowHeight="15" x14ac:dyDescent="0.25"/>
  <cols>
    <col min="1" max="3" width="9.140625" style="4"/>
    <col min="4" max="4" width="21.42578125" style="4" customWidth="1"/>
    <col min="5" max="10" width="9.140625" style="4"/>
  </cols>
  <sheetData>
    <row r="1" spans="1:18" x14ac:dyDescent="0.25">
      <c r="A1" s="4" t="s">
        <v>23</v>
      </c>
      <c r="F1" s="4" t="s">
        <v>15</v>
      </c>
    </row>
    <row r="4" spans="1:18" x14ac:dyDescent="0.25">
      <c r="A4" s="4" t="s">
        <v>2</v>
      </c>
      <c r="B4" s="4" t="s">
        <v>3</v>
      </c>
      <c r="C4" s="4" t="s">
        <v>18</v>
      </c>
      <c r="E4" s="4" t="s">
        <v>5</v>
      </c>
      <c r="F4" s="4" t="s">
        <v>2</v>
      </c>
      <c r="G4" s="4" t="s">
        <v>7</v>
      </c>
      <c r="H4" s="4" t="s">
        <v>3</v>
      </c>
      <c r="I4" s="4" t="s">
        <v>18</v>
      </c>
    </row>
    <row r="5" spans="1:18" x14ac:dyDescent="0.25">
      <c r="A5" s="4">
        <v>6</v>
      </c>
      <c r="B5" s="4">
        <v>1</v>
      </c>
      <c r="C5" s="4" t="s">
        <v>10</v>
      </c>
      <c r="E5" s="4" t="s">
        <v>22</v>
      </c>
      <c r="F5" s="4">
        <v>6</v>
      </c>
      <c r="H5" s="4">
        <v>1</v>
      </c>
      <c r="I5" s="4" t="s">
        <v>10</v>
      </c>
      <c r="O5" s="2"/>
    </row>
    <row r="6" spans="1:18" x14ac:dyDescent="0.25">
      <c r="A6" s="4">
        <v>9</v>
      </c>
      <c r="B6" s="4">
        <v>1</v>
      </c>
      <c r="C6" s="4" t="s">
        <v>10</v>
      </c>
      <c r="E6" s="4" t="s">
        <v>22</v>
      </c>
      <c r="F6" s="4">
        <v>9</v>
      </c>
      <c r="G6" s="4">
        <v>1</v>
      </c>
      <c r="I6" s="4" t="s">
        <v>10</v>
      </c>
      <c r="O6" s="2"/>
    </row>
    <row r="7" spans="1:18" x14ac:dyDescent="0.25">
      <c r="A7" s="4">
        <v>32</v>
      </c>
      <c r="B7" s="4">
        <v>1</v>
      </c>
      <c r="C7" s="4" t="s">
        <v>10</v>
      </c>
      <c r="E7" s="4" t="s">
        <v>22</v>
      </c>
      <c r="F7" s="4">
        <v>32</v>
      </c>
      <c r="H7" s="4">
        <v>1</v>
      </c>
      <c r="I7" s="4" t="s">
        <v>10</v>
      </c>
      <c r="O7" s="2"/>
    </row>
    <row r="8" spans="1:18" x14ac:dyDescent="0.25">
      <c r="A8" s="4">
        <v>4</v>
      </c>
      <c r="B8" s="4">
        <v>1</v>
      </c>
      <c r="C8" s="4" t="s">
        <v>11</v>
      </c>
      <c r="E8" s="4" t="s">
        <v>22</v>
      </c>
      <c r="F8" s="4">
        <v>4</v>
      </c>
      <c r="H8" s="4">
        <v>1</v>
      </c>
      <c r="I8" s="4" t="s">
        <v>11</v>
      </c>
      <c r="O8" s="2"/>
    </row>
    <row r="9" spans="1:18" x14ac:dyDescent="0.25">
      <c r="A9" s="4">
        <v>31</v>
      </c>
      <c r="B9" s="4">
        <v>1</v>
      </c>
      <c r="C9" s="4" t="s">
        <v>11</v>
      </c>
      <c r="E9" s="4" t="s">
        <v>22</v>
      </c>
      <c r="F9" s="4">
        <v>31</v>
      </c>
      <c r="H9" s="4">
        <v>1</v>
      </c>
      <c r="I9" s="4" t="s">
        <v>11</v>
      </c>
      <c r="O9" s="2"/>
    </row>
    <row r="10" spans="1:18" x14ac:dyDescent="0.25">
      <c r="A10" s="4">
        <v>42</v>
      </c>
      <c r="B10" s="4">
        <v>1</v>
      </c>
      <c r="C10" s="4" t="s">
        <v>11</v>
      </c>
      <c r="E10" s="4" t="s">
        <v>22</v>
      </c>
      <c r="F10" s="4">
        <v>42</v>
      </c>
      <c r="H10" s="4">
        <v>1</v>
      </c>
      <c r="I10" s="4" t="s">
        <v>11</v>
      </c>
      <c r="O10" s="2"/>
    </row>
    <row r="11" spans="1:18" x14ac:dyDescent="0.25">
      <c r="A11" s="4">
        <v>43</v>
      </c>
      <c r="B11" s="4">
        <v>1</v>
      </c>
      <c r="C11" s="4" t="s">
        <v>11</v>
      </c>
      <c r="E11" s="4" t="s">
        <v>22</v>
      </c>
      <c r="F11" s="4">
        <v>43</v>
      </c>
      <c r="H11" s="4">
        <v>1</v>
      </c>
      <c r="I11" s="4" t="s">
        <v>11</v>
      </c>
      <c r="O11" s="2"/>
    </row>
    <row r="12" spans="1:18" x14ac:dyDescent="0.25">
      <c r="A12" s="4">
        <v>2</v>
      </c>
      <c r="B12" s="4">
        <v>1</v>
      </c>
      <c r="C12" s="4" t="s">
        <v>12</v>
      </c>
      <c r="E12" s="4" t="s">
        <v>22</v>
      </c>
      <c r="F12" s="4">
        <v>2</v>
      </c>
      <c r="H12" s="4">
        <v>1</v>
      </c>
      <c r="I12" s="4" t="s">
        <v>12</v>
      </c>
      <c r="O12" s="2"/>
    </row>
    <row r="13" spans="1:18" x14ac:dyDescent="0.25">
      <c r="A13" s="4">
        <v>3</v>
      </c>
      <c r="B13" s="4">
        <v>1</v>
      </c>
      <c r="C13" s="4" t="s">
        <v>12</v>
      </c>
      <c r="E13" s="4" t="s">
        <v>22</v>
      </c>
      <c r="F13" s="4">
        <v>3</v>
      </c>
      <c r="H13" s="4">
        <v>1</v>
      </c>
      <c r="I13" s="4" t="s">
        <v>12</v>
      </c>
    </row>
    <row r="14" spans="1:18" x14ac:dyDescent="0.25">
      <c r="A14" s="4">
        <v>30</v>
      </c>
      <c r="B14" s="4">
        <v>1</v>
      </c>
      <c r="C14" s="4" t="s">
        <v>12</v>
      </c>
      <c r="E14" s="4" t="s">
        <v>22</v>
      </c>
      <c r="F14" s="4">
        <v>30</v>
      </c>
      <c r="H14" s="4">
        <v>1</v>
      </c>
      <c r="I14" s="4" t="s">
        <v>12</v>
      </c>
    </row>
    <row r="15" spans="1:18" x14ac:dyDescent="0.25">
      <c r="A15" s="4">
        <v>36</v>
      </c>
      <c r="B15" s="4">
        <v>1</v>
      </c>
      <c r="C15" s="4" t="s">
        <v>12</v>
      </c>
      <c r="E15" s="4" t="s">
        <v>22</v>
      </c>
      <c r="F15" s="4">
        <v>36</v>
      </c>
      <c r="H15" s="4">
        <v>1</v>
      </c>
      <c r="I15" s="4" t="s">
        <v>12</v>
      </c>
    </row>
    <row r="16" spans="1:18" x14ac:dyDescent="0.25">
      <c r="A16" s="4">
        <v>11</v>
      </c>
      <c r="B16" s="4">
        <v>1</v>
      </c>
      <c r="C16" s="4" t="s">
        <v>13</v>
      </c>
      <c r="E16" s="4" t="s">
        <v>22</v>
      </c>
      <c r="F16" s="4">
        <v>11</v>
      </c>
      <c r="H16" s="4">
        <v>1</v>
      </c>
      <c r="I16" s="4" t="s">
        <v>13</v>
      </c>
      <c r="O16" s="2"/>
      <c r="R16" s="2"/>
    </row>
    <row r="17" spans="1:18" x14ac:dyDescent="0.25">
      <c r="A17" s="4">
        <v>39</v>
      </c>
      <c r="B17" s="4">
        <v>1</v>
      </c>
      <c r="C17" s="4" t="s">
        <v>13</v>
      </c>
      <c r="E17" s="4" t="s">
        <v>22</v>
      </c>
      <c r="F17" s="4">
        <v>39</v>
      </c>
      <c r="H17" s="4">
        <v>1</v>
      </c>
      <c r="I17" s="4" t="s">
        <v>13</v>
      </c>
      <c r="O17" s="2"/>
      <c r="R17" s="2"/>
    </row>
    <row r="18" spans="1:18" x14ac:dyDescent="0.25">
      <c r="A18" s="4">
        <v>40</v>
      </c>
      <c r="B18" s="4">
        <v>1</v>
      </c>
      <c r="C18" s="4" t="s">
        <v>13</v>
      </c>
      <c r="E18" s="4" t="s">
        <v>22</v>
      </c>
      <c r="F18" s="4">
        <v>40</v>
      </c>
      <c r="H18" s="4">
        <v>1</v>
      </c>
      <c r="I18" s="4" t="s">
        <v>13</v>
      </c>
      <c r="O18" s="2"/>
      <c r="R18" s="2"/>
    </row>
    <row r="19" spans="1:18" x14ac:dyDescent="0.25">
      <c r="A19" s="4">
        <v>44</v>
      </c>
      <c r="B19" s="4">
        <v>1</v>
      </c>
      <c r="C19" s="4" t="s">
        <v>13</v>
      </c>
      <c r="E19" s="4" t="s">
        <v>22</v>
      </c>
      <c r="F19" s="4">
        <v>44</v>
      </c>
      <c r="H19" s="4">
        <v>1</v>
      </c>
      <c r="I19" s="4" t="s">
        <v>13</v>
      </c>
      <c r="O19" s="2"/>
      <c r="R19" s="2"/>
    </row>
    <row r="20" spans="1:18" x14ac:dyDescent="0.25">
      <c r="A20" s="4">
        <v>45</v>
      </c>
      <c r="B20" s="4">
        <v>1</v>
      </c>
      <c r="C20" s="4" t="s">
        <v>13</v>
      </c>
      <c r="E20" s="4" t="s">
        <v>22</v>
      </c>
      <c r="F20" s="4">
        <v>45</v>
      </c>
      <c r="H20" s="4">
        <v>1</v>
      </c>
      <c r="I20" s="4" t="s">
        <v>13</v>
      </c>
      <c r="O20" s="2"/>
      <c r="R20" s="2"/>
    </row>
    <row r="21" spans="1:18" x14ac:dyDescent="0.25">
      <c r="A21" s="4">
        <v>1</v>
      </c>
      <c r="B21" s="4">
        <v>1</v>
      </c>
      <c r="C21" s="4" t="s">
        <v>14</v>
      </c>
      <c r="E21" s="4" t="s">
        <v>22</v>
      </c>
      <c r="F21" s="4">
        <v>1</v>
      </c>
      <c r="H21" s="4">
        <v>1</v>
      </c>
      <c r="I21" s="4" t="s">
        <v>14</v>
      </c>
      <c r="O21" s="2"/>
      <c r="R21" s="2"/>
    </row>
    <row r="22" spans="1:18" x14ac:dyDescent="0.25">
      <c r="A22" s="4">
        <v>8</v>
      </c>
      <c r="B22" s="4">
        <v>1</v>
      </c>
      <c r="C22" s="4" t="s">
        <v>14</v>
      </c>
      <c r="E22" s="4" t="s">
        <v>22</v>
      </c>
      <c r="F22" s="4">
        <v>8</v>
      </c>
      <c r="H22" s="4">
        <v>1</v>
      </c>
      <c r="I22" s="4" t="s">
        <v>14</v>
      </c>
      <c r="O22" s="2"/>
      <c r="R22" s="2"/>
    </row>
    <row r="23" spans="1:18" x14ac:dyDescent="0.25">
      <c r="A23" s="4">
        <v>10</v>
      </c>
      <c r="B23" s="4">
        <v>1</v>
      </c>
      <c r="C23" s="4" t="s">
        <v>14</v>
      </c>
      <c r="E23" s="4" t="s">
        <v>22</v>
      </c>
      <c r="F23" s="4">
        <v>10</v>
      </c>
      <c r="H23" s="4">
        <v>1</v>
      </c>
      <c r="I23" s="4" t="s">
        <v>14</v>
      </c>
      <c r="O23" s="2"/>
      <c r="R23" s="2"/>
    </row>
    <row r="24" spans="1:18" x14ac:dyDescent="0.25">
      <c r="A24" s="4">
        <v>37</v>
      </c>
      <c r="B24" s="4">
        <v>1</v>
      </c>
      <c r="C24" s="4" t="s">
        <v>14</v>
      </c>
      <c r="E24" s="4" t="s">
        <v>22</v>
      </c>
      <c r="F24" s="4">
        <v>37</v>
      </c>
      <c r="H24" s="4">
        <v>1</v>
      </c>
      <c r="I24" s="4" t="s">
        <v>14</v>
      </c>
      <c r="O24" s="2"/>
      <c r="R24" s="2"/>
    </row>
    <row r="25" spans="1:18" x14ac:dyDescent="0.25">
      <c r="A25" s="4">
        <v>41</v>
      </c>
      <c r="B25" s="4">
        <v>1</v>
      </c>
      <c r="C25" s="4" t="s">
        <v>14</v>
      </c>
      <c r="E25" s="4" t="s">
        <v>22</v>
      </c>
      <c r="F25" s="4">
        <v>41</v>
      </c>
      <c r="H25" s="4">
        <v>1</v>
      </c>
      <c r="I25" s="4" t="s">
        <v>14</v>
      </c>
      <c r="O25" s="2"/>
      <c r="R25" s="2"/>
    </row>
    <row r="26" spans="1:18" x14ac:dyDescent="0.25">
      <c r="O26" s="2"/>
      <c r="R26" s="2"/>
    </row>
    <row r="27" spans="1:18" x14ac:dyDescent="0.25">
      <c r="O27" s="2"/>
      <c r="R27" s="2"/>
    </row>
    <row r="28" spans="1:18" x14ac:dyDescent="0.25">
      <c r="O28" s="2"/>
      <c r="R28" s="2"/>
    </row>
    <row r="29" spans="1:18" x14ac:dyDescent="0.25">
      <c r="O29" s="2"/>
      <c r="R29" s="2"/>
    </row>
    <row r="30" spans="1:18" x14ac:dyDescent="0.25">
      <c r="O30" s="2"/>
      <c r="R30" s="2"/>
    </row>
    <row r="31" spans="1:18" x14ac:dyDescent="0.25">
      <c r="O31" s="2"/>
      <c r="R31" s="2"/>
    </row>
    <row r="32" spans="1:18" x14ac:dyDescent="0.25">
      <c r="O32" s="2"/>
      <c r="R32" s="2"/>
    </row>
    <row r="33" spans="15:18" x14ac:dyDescent="0.25">
      <c r="O33" s="2"/>
      <c r="R33" s="2"/>
    </row>
    <row r="34" spans="15:18" x14ac:dyDescent="0.25">
      <c r="O34" s="2"/>
      <c r="R34" s="2"/>
    </row>
    <row r="35" spans="15:18" x14ac:dyDescent="0.25">
      <c r="O35" s="2"/>
      <c r="R35" s="2"/>
    </row>
    <row r="36" spans="15:18" x14ac:dyDescent="0.25">
      <c r="O36" s="2"/>
      <c r="R36" s="2"/>
    </row>
    <row r="37" spans="15:18" x14ac:dyDescent="0.25">
      <c r="O37" s="2"/>
      <c r="R37" s="2"/>
    </row>
    <row r="38" spans="15:18" x14ac:dyDescent="0.25">
      <c r="O38" s="2"/>
      <c r="R38" s="2"/>
    </row>
    <row r="39" spans="15:18" x14ac:dyDescent="0.25">
      <c r="O39" s="2"/>
      <c r="R39" s="2"/>
    </row>
    <row r="40" spans="15:18" x14ac:dyDescent="0.25">
      <c r="O40" s="2"/>
      <c r="R40" s="2"/>
    </row>
    <row r="41" spans="15:18" x14ac:dyDescent="0.25">
      <c r="R41" s="2"/>
    </row>
    <row r="42" spans="15:18" x14ac:dyDescent="0.25">
      <c r="R42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E6" sqref="E6"/>
    </sheetView>
  </sheetViews>
  <sheetFormatPr defaultRowHeight="15" x14ac:dyDescent="0.25"/>
  <cols>
    <col min="4" max="4" width="14.28515625" customWidth="1"/>
    <col min="5" max="5" width="17.42578125" style="1" customWidth="1"/>
    <col min="10" max="10" width="22.28515625" customWidth="1"/>
    <col min="11" max="11" width="16.5703125" bestFit="1" customWidth="1"/>
  </cols>
  <sheetData>
    <row r="1" spans="1:10" ht="18.75" x14ac:dyDescent="0.3">
      <c r="G1" s="3" t="s">
        <v>15</v>
      </c>
    </row>
    <row r="4" spans="1:10" x14ac:dyDescent="0.25">
      <c r="A4" t="s">
        <v>2</v>
      </c>
      <c r="B4" t="s">
        <v>7</v>
      </c>
      <c r="C4" t="s">
        <v>3</v>
      </c>
      <c r="D4" t="s">
        <v>18</v>
      </c>
      <c r="F4" t="s">
        <v>5</v>
      </c>
      <c r="G4" t="s">
        <v>2</v>
      </c>
      <c r="H4" t="s">
        <v>7</v>
      </c>
      <c r="I4" t="s">
        <v>3</v>
      </c>
      <c r="J4" t="s">
        <v>18</v>
      </c>
    </row>
    <row r="5" spans="1:10" x14ac:dyDescent="0.25">
      <c r="A5">
        <v>6</v>
      </c>
      <c r="D5" t="s">
        <v>10</v>
      </c>
      <c r="F5" t="s">
        <v>22</v>
      </c>
      <c r="G5">
        <v>6</v>
      </c>
      <c r="H5">
        <v>1</v>
      </c>
      <c r="J5" t="s">
        <v>10</v>
      </c>
    </row>
    <row r="6" spans="1:10" x14ac:dyDescent="0.25">
      <c r="A6">
        <v>9</v>
      </c>
      <c r="D6" t="s">
        <v>10</v>
      </c>
      <c r="F6" t="s">
        <v>22</v>
      </c>
      <c r="G6">
        <v>9</v>
      </c>
      <c r="H6">
        <v>1</v>
      </c>
      <c r="J6" t="s">
        <v>10</v>
      </c>
    </row>
    <row r="7" spans="1:10" x14ac:dyDescent="0.25">
      <c r="A7">
        <v>32</v>
      </c>
      <c r="D7" t="s">
        <v>10</v>
      </c>
      <c r="F7" t="s">
        <v>22</v>
      </c>
      <c r="G7">
        <v>32</v>
      </c>
      <c r="H7">
        <v>1</v>
      </c>
      <c r="J7" t="s">
        <v>10</v>
      </c>
    </row>
    <row r="8" spans="1:10" x14ac:dyDescent="0.25">
      <c r="A8">
        <v>4</v>
      </c>
      <c r="B8">
        <v>1</v>
      </c>
      <c r="D8" t="s">
        <v>11</v>
      </c>
      <c r="F8" t="s">
        <v>22</v>
      </c>
      <c r="G8">
        <v>4</v>
      </c>
      <c r="I8">
        <v>1</v>
      </c>
      <c r="J8" t="s">
        <v>11</v>
      </c>
    </row>
    <row r="9" spans="1:10" x14ac:dyDescent="0.25">
      <c r="A9">
        <v>31</v>
      </c>
      <c r="C9">
        <v>1</v>
      </c>
      <c r="D9" t="s">
        <v>11</v>
      </c>
      <c r="F9" t="s">
        <v>22</v>
      </c>
      <c r="G9">
        <v>31</v>
      </c>
      <c r="H9">
        <v>1</v>
      </c>
      <c r="J9" t="s">
        <v>11</v>
      </c>
    </row>
    <row r="10" spans="1:10" x14ac:dyDescent="0.25">
      <c r="A10">
        <v>42</v>
      </c>
      <c r="B10">
        <v>1</v>
      </c>
      <c r="D10" t="s">
        <v>11</v>
      </c>
      <c r="F10" t="s">
        <v>22</v>
      </c>
      <c r="G10">
        <v>42</v>
      </c>
      <c r="H10">
        <v>1</v>
      </c>
      <c r="J10" t="s">
        <v>11</v>
      </c>
    </row>
    <row r="11" spans="1:10" x14ac:dyDescent="0.25">
      <c r="A11">
        <v>43</v>
      </c>
      <c r="C11">
        <v>1</v>
      </c>
      <c r="D11" t="s">
        <v>11</v>
      </c>
      <c r="F11" t="s">
        <v>22</v>
      </c>
      <c r="G11">
        <v>43</v>
      </c>
      <c r="H11">
        <v>1</v>
      </c>
      <c r="J11" t="s">
        <v>11</v>
      </c>
    </row>
    <row r="12" spans="1:10" x14ac:dyDescent="0.25">
      <c r="A12">
        <v>2</v>
      </c>
      <c r="C12">
        <v>1</v>
      </c>
      <c r="D12" t="s">
        <v>12</v>
      </c>
      <c r="F12" t="s">
        <v>22</v>
      </c>
      <c r="G12">
        <v>2</v>
      </c>
      <c r="I12">
        <v>1</v>
      </c>
      <c r="J12" t="s">
        <v>12</v>
      </c>
    </row>
    <row r="13" spans="1:10" x14ac:dyDescent="0.25">
      <c r="A13">
        <v>3</v>
      </c>
      <c r="C13">
        <v>1</v>
      </c>
      <c r="D13" t="s">
        <v>12</v>
      </c>
      <c r="F13" t="s">
        <v>22</v>
      </c>
      <c r="G13">
        <v>3</v>
      </c>
      <c r="H13">
        <v>1</v>
      </c>
      <c r="J13" t="s">
        <v>12</v>
      </c>
    </row>
    <row r="14" spans="1:10" x14ac:dyDescent="0.25">
      <c r="A14">
        <v>30</v>
      </c>
      <c r="C14">
        <v>1</v>
      </c>
      <c r="D14" t="s">
        <v>12</v>
      </c>
      <c r="F14" t="s">
        <v>22</v>
      </c>
      <c r="G14">
        <v>30</v>
      </c>
      <c r="H14">
        <v>1</v>
      </c>
      <c r="J14" t="s">
        <v>12</v>
      </c>
    </row>
    <row r="15" spans="1:10" x14ac:dyDescent="0.25">
      <c r="A15">
        <v>36</v>
      </c>
      <c r="B15">
        <v>1</v>
      </c>
      <c r="D15" t="s">
        <v>12</v>
      </c>
      <c r="F15" t="s">
        <v>22</v>
      </c>
      <c r="G15">
        <v>36</v>
      </c>
      <c r="H15">
        <v>1</v>
      </c>
      <c r="J15" t="s">
        <v>12</v>
      </c>
    </row>
    <row r="16" spans="1:10" x14ac:dyDescent="0.25">
      <c r="A16">
        <v>11</v>
      </c>
      <c r="C16">
        <v>1</v>
      </c>
      <c r="D16" t="s">
        <v>13</v>
      </c>
      <c r="F16" t="s">
        <v>22</v>
      </c>
      <c r="G16">
        <v>11</v>
      </c>
      <c r="H16">
        <v>1</v>
      </c>
      <c r="J16" t="s">
        <v>13</v>
      </c>
    </row>
    <row r="17" spans="1:10" x14ac:dyDescent="0.25">
      <c r="A17">
        <v>39</v>
      </c>
      <c r="C17">
        <v>1</v>
      </c>
      <c r="D17" t="s">
        <v>13</v>
      </c>
      <c r="F17" t="s">
        <v>22</v>
      </c>
      <c r="G17">
        <v>39</v>
      </c>
      <c r="I17">
        <v>1</v>
      </c>
      <c r="J17" t="s">
        <v>13</v>
      </c>
    </row>
    <row r="18" spans="1:10" x14ac:dyDescent="0.25">
      <c r="A18">
        <v>40</v>
      </c>
      <c r="B18">
        <v>1</v>
      </c>
      <c r="D18" t="s">
        <v>13</v>
      </c>
      <c r="F18" t="s">
        <v>22</v>
      </c>
      <c r="G18">
        <v>40</v>
      </c>
      <c r="H18">
        <v>1</v>
      </c>
      <c r="J18" t="s">
        <v>13</v>
      </c>
    </row>
    <row r="19" spans="1:10" x14ac:dyDescent="0.25">
      <c r="A19">
        <v>44</v>
      </c>
      <c r="B19">
        <v>1</v>
      </c>
      <c r="D19" t="s">
        <v>13</v>
      </c>
      <c r="F19" t="s">
        <v>22</v>
      </c>
      <c r="G19">
        <v>44</v>
      </c>
      <c r="H19">
        <v>1</v>
      </c>
      <c r="J19" t="s">
        <v>13</v>
      </c>
    </row>
    <row r="20" spans="1:10" x14ac:dyDescent="0.25">
      <c r="A20">
        <v>45</v>
      </c>
      <c r="C20">
        <v>1</v>
      </c>
      <c r="D20" t="s">
        <v>13</v>
      </c>
      <c r="F20" t="s">
        <v>22</v>
      </c>
      <c r="G20">
        <v>45</v>
      </c>
      <c r="H20">
        <v>1</v>
      </c>
      <c r="J20" t="s">
        <v>13</v>
      </c>
    </row>
    <row r="21" spans="1:10" x14ac:dyDescent="0.25">
      <c r="A21">
        <v>1</v>
      </c>
      <c r="C21">
        <v>1</v>
      </c>
      <c r="D21" t="s">
        <v>14</v>
      </c>
      <c r="F21" t="s">
        <v>22</v>
      </c>
      <c r="G21">
        <v>1</v>
      </c>
      <c r="H21">
        <v>1</v>
      </c>
      <c r="J21" t="s">
        <v>14</v>
      </c>
    </row>
    <row r="22" spans="1:10" x14ac:dyDescent="0.25">
      <c r="A22">
        <v>8</v>
      </c>
      <c r="B22">
        <v>1</v>
      </c>
      <c r="D22" t="s">
        <v>14</v>
      </c>
      <c r="F22" t="s">
        <v>22</v>
      </c>
      <c r="G22">
        <v>8</v>
      </c>
      <c r="H22">
        <v>1</v>
      </c>
      <c r="J22" t="s">
        <v>14</v>
      </c>
    </row>
    <row r="23" spans="1:10" x14ac:dyDescent="0.25">
      <c r="A23">
        <v>10</v>
      </c>
      <c r="B23">
        <v>1</v>
      </c>
      <c r="D23" t="s">
        <v>14</v>
      </c>
      <c r="F23" t="s">
        <v>22</v>
      </c>
      <c r="G23">
        <v>10</v>
      </c>
      <c r="I23">
        <v>1</v>
      </c>
      <c r="J23" t="s">
        <v>14</v>
      </c>
    </row>
    <row r="24" spans="1:10" x14ac:dyDescent="0.25">
      <c r="A24">
        <v>37</v>
      </c>
      <c r="C24">
        <v>1</v>
      </c>
      <c r="D24" t="s">
        <v>14</v>
      </c>
      <c r="F24" t="s">
        <v>22</v>
      </c>
      <c r="G24">
        <v>37</v>
      </c>
      <c r="I24">
        <v>1</v>
      </c>
      <c r="J24" t="s">
        <v>14</v>
      </c>
    </row>
    <row r="25" spans="1:10" x14ac:dyDescent="0.25">
      <c r="A25">
        <v>41</v>
      </c>
      <c r="B25">
        <v>1</v>
      </c>
      <c r="D25" t="s">
        <v>14</v>
      </c>
      <c r="F25" t="s">
        <v>22</v>
      </c>
      <c r="G25">
        <v>41</v>
      </c>
      <c r="H25">
        <v>1</v>
      </c>
      <c r="J25" t="s">
        <v>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opLeftCell="A13" workbookViewId="0">
      <selection activeCell="A26" sqref="A26:XFD31"/>
    </sheetView>
  </sheetViews>
  <sheetFormatPr defaultRowHeight="15" x14ac:dyDescent="0.25"/>
  <cols>
    <col min="4" max="4" width="9.140625" style="1"/>
  </cols>
  <sheetData>
    <row r="1" spans="1:19" x14ac:dyDescent="0.25">
      <c r="F1" t="s">
        <v>15</v>
      </c>
    </row>
    <row r="2" spans="1:19" x14ac:dyDescent="0.25">
      <c r="N2" t="s">
        <v>16</v>
      </c>
    </row>
    <row r="3" spans="1:19" x14ac:dyDescent="0.25">
      <c r="N3" t="s">
        <v>17</v>
      </c>
    </row>
    <row r="4" spans="1:19" x14ac:dyDescent="0.25">
      <c r="A4" t="s">
        <v>2</v>
      </c>
      <c r="B4" t="s">
        <v>3</v>
      </c>
      <c r="C4" t="s">
        <v>18</v>
      </c>
      <c r="E4" s="1" t="s">
        <v>19</v>
      </c>
      <c r="F4" t="s">
        <v>2</v>
      </c>
      <c r="G4" t="s">
        <v>7</v>
      </c>
      <c r="H4" t="s">
        <v>20</v>
      </c>
      <c r="I4" t="s">
        <v>3</v>
      </c>
      <c r="J4" t="s">
        <v>18</v>
      </c>
      <c r="N4" t="s">
        <v>21</v>
      </c>
    </row>
    <row r="5" spans="1:19" x14ac:dyDescent="0.25">
      <c r="A5">
        <v>6</v>
      </c>
      <c r="C5" t="s">
        <v>10</v>
      </c>
      <c r="E5" t="s">
        <v>22</v>
      </c>
      <c r="F5">
        <v>6</v>
      </c>
      <c r="I5">
        <v>1</v>
      </c>
      <c r="J5" t="s">
        <v>10</v>
      </c>
      <c r="P5" s="2"/>
      <c r="S5" s="2"/>
    </row>
    <row r="6" spans="1:19" x14ac:dyDescent="0.25">
      <c r="A6">
        <v>9</v>
      </c>
      <c r="C6" t="s">
        <v>10</v>
      </c>
      <c r="E6" t="s">
        <v>22</v>
      </c>
      <c r="F6">
        <v>9</v>
      </c>
      <c r="I6">
        <v>1</v>
      </c>
      <c r="J6" t="s">
        <v>10</v>
      </c>
      <c r="P6" s="2"/>
      <c r="S6" s="2"/>
    </row>
    <row r="7" spans="1:19" x14ac:dyDescent="0.25">
      <c r="A7">
        <v>32</v>
      </c>
      <c r="C7" t="s">
        <v>10</v>
      </c>
      <c r="E7" t="s">
        <v>22</v>
      </c>
      <c r="F7">
        <v>32</v>
      </c>
      <c r="I7">
        <v>1</v>
      </c>
      <c r="J7" t="s">
        <v>10</v>
      </c>
      <c r="P7" s="2"/>
      <c r="S7" s="2"/>
    </row>
    <row r="8" spans="1:19" x14ac:dyDescent="0.25">
      <c r="A8">
        <v>4</v>
      </c>
      <c r="B8">
        <v>1</v>
      </c>
      <c r="C8" t="s">
        <v>11</v>
      </c>
      <c r="E8" t="s">
        <v>22</v>
      </c>
      <c r="F8">
        <v>4</v>
      </c>
      <c r="I8">
        <v>1</v>
      </c>
      <c r="J8" t="s">
        <v>11</v>
      </c>
      <c r="P8" s="2"/>
      <c r="S8" s="2"/>
    </row>
    <row r="9" spans="1:19" x14ac:dyDescent="0.25">
      <c r="A9">
        <v>31</v>
      </c>
      <c r="B9">
        <v>1</v>
      </c>
      <c r="C9" t="s">
        <v>11</v>
      </c>
      <c r="E9" t="s">
        <v>22</v>
      </c>
      <c r="F9">
        <v>31</v>
      </c>
      <c r="I9">
        <v>1</v>
      </c>
      <c r="J9" t="s">
        <v>11</v>
      </c>
    </row>
    <row r="10" spans="1:19" x14ac:dyDescent="0.25">
      <c r="A10">
        <v>42</v>
      </c>
      <c r="B10">
        <v>1</v>
      </c>
      <c r="C10" t="s">
        <v>11</v>
      </c>
      <c r="E10" t="s">
        <v>22</v>
      </c>
      <c r="F10">
        <v>42</v>
      </c>
      <c r="I10">
        <v>1</v>
      </c>
      <c r="J10" t="s">
        <v>11</v>
      </c>
    </row>
    <row r="11" spans="1:19" x14ac:dyDescent="0.25">
      <c r="A11">
        <v>43</v>
      </c>
      <c r="B11">
        <v>1</v>
      </c>
      <c r="C11" t="s">
        <v>11</v>
      </c>
      <c r="E11" t="s">
        <v>22</v>
      </c>
      <c r="F11">
        <v>43</v>
      </c>
      <c r="I11">
        <v>1</v>
      </c>
      <c r="J11" t="s">
        <v>11</v>
      </c>
    </row>
    <row r="12" spans="1:19" x14ac:dyDescent="0.25">
      <c r="A12">
        <v>2</v>
      </c>
      <c r="B12">
        <v>1</v>
      </c>
      <c r="C12" t="s">
        <v>12</v>
      </c>
      <c r="E12" t="s">
        <v>22</v>
      </c>
      <c r="F12">
        <v>2</v>
      </c>
      <c r="I12">
        <v>1</v>
      </c>
      <c r="J12" t="s">
        <v>12</v>
      </c>
    </row>
    <row r="13" spans="1:19" x14ac:dyDescent="0.25">
      <c r="A13">
        <v>3</v>
      </c>
      <c r="B13">
        <v>1</v>
      </c>
      <c r="C13" t="s">
        <v>12</v>
      </c>
      <c r="E13" t="s">
        <v>22</v>
      </c>
      <c r="F13">
        <v>3</v>
      </c>
      <c r="I13">
        <v>1</v>
      </c>
      <c r="J13" t="s">
        <v>12</v>
      </c>
    </row>
    <row r="14" spans="1:19" x14ac:dyDescent="0.25">
      <c r="A14">
        <v>30</v>
      </c>
      <c r="B14">
        <v>1</v>
      </c>
      <c r="C14" t="s">
        <v>12</v>
      </c>
      <c r="E14" t="s">
        <v>22</v>
      </c>
      <c r="F14">
        <v>30</v>
      </c>
      <c r="I14">
        <v>1</v>
      </c>
      <c r="J14" t="s">
        <v>12</v>
      </c>
    </row>
    <row r="15" spans="1:19" x14ac:dyDescent="0.25">
      <c r="A15">
        <v>36</v>
      </c>
      <c r="B15">
        <v>1</v>
      </c>
      <c r="C15" t="s">
        <v>12</v>
      </c>
      <c r="E15" t="s">
        <v>22</v>
      </c>
      <c r="F15">
        <v>36</v>
      </c>
      <c r="I15">
        <v>1</v>
      </c>
      <c r="J15" t="s">
        <v>12</v>
      </c>
    </row>
    <row r="16" spans="1:19" x14ac:dyDescent="0.25">
      <c r="A16">
        <v>11</v>
      </c>
      <c r="B16">
        <v>1</v>
      </c>
      <c r="C16" t="s">
        <v>13</v>
      </c>
      <c r="E16" t="s">
        <v>22</v>
      </c>
      <c r="F16">
        <v>11</v>
      </c>
      <c r="I16">
        <v>1</v>
      </c>
      <c r="J16" t="s">
        <v>13</v>
      </c>
    </row>
    <row r="17" spans="1:10" x14ac:dyDescent="0.25">
      <c r="A17">
        <v>39</v>
      </c>
      <c r="B17">
        <v>1</v>
      </c>
      <c r="C17" t="s">
        <v>13</v>
      </c>
      <c r="E17" t="s">
        <v>22</v>
      </c>
      <c r="F17">
        <v>39</v>
      </c>
      <c r="I17">
        <v>1</v>
      </c>
      <c r="J17" t="s">
        <v>13</v>
      </c>
    </row>
    <row r="18" spans="1:10" x14ac:dyDescent="0.25">
      <c r="A18">
        <v>40</v>
      </c>
      <c r="B18">
        <v>1</v>
      </c>
      <c r="C18" t="s">
        <v>13</v>
      </c>
      <c r="E18" t="s">
        <v>22</v>
      </c>
      <c r="F18">
        <v>40</v>
      </c>
      <c r="I18">
        <v>1</v>
      </c>
      <c r="J18" t="s">
        <v>13</v>
      </c>
    </row>
    <row r="19" spans="1:10" x14ac:dyDescent="0.25">
      <c r="A19">
        <v>44</v>
      </c>
      <c r="B19">
        <v>1</v>
      </c>
      <c r="C19" t="s">
        <v>13</v>
      </c>
      <c r="E19" t="s">
        <v>22</v>
      </c>
      <c r="F19">
        <v>44</v>
      </c>
      <c r="I19">
        <v>1</v>
      </c>
      <c r="J19" t="s">
        <v>13</v>
      </c>
    </row>
    <row r="20" spans="1:10" x14ac:dyDescent="0.25">
      <c r="A20">
        <v>45</v>
      </c>
      <c r="B20">
        <v>1</v>
      </c>
      <c r="C20" t="s">
        <v>13</v>
      </c>
      <c r="E20" t="s">
        <v>22</v>
      </c>
      <c r="F20">
        <v>45</v>
      </c>
      <c r="I20">
        <v>1</v>
      </c>
      <c r="J20" t="s">
        <v>13</v>
      </c>
    </row>
    <row r="21" spans="1:10" x14ac:dyDescent="0.25">
      <c r="A21">
        <v>1</v>
      </c>
      <c r="B21">
        <v>1</v>
      </c>
      <c r="C21" t="s">
        <v>14</v>
      </c>
      <c r="E21" t="s">
        <v>22</v>
      </c>
      <c r="F21">
        <v>1</v>
      </c>
      <c r="I21">
        <v>1</v>
      </c>
      <c r="J21" t="s">
        <v>14</v>
      </c>
    </row>
    <row r="22" spans="1:10" x14ac:dyDescent="0.25">
      <c r="A22">
        <v>8</v>
      </c>
      <c r="B22">
        <v>1</v>
      </c>
      <c r="C22" t="s">
        <v>14</v>
      </c>
      <c r="E22" t="s">
        <v>22</v>
      </c>
      <c r="F22">
        <v>8</v>
      </c>
      <c r="I22">
        <v>1</v>
      </c>
      <c r="J22" t="s">
        <v>14</v>
      </c>
    </row>
    <row r="23" spans="1:10" x14ac:dyDescent="0.25">
      <c r="A23">
        <v>10</v>
      </c>
      <c r="B23">
        <v>1</v>
      </c>
      <c r="C23" t="s">
        <v>14</v>
      </c>
      <c r="E23" t="s">
        <v>22</v>
      </c>
      <c r="F23">
        <v>10</v>
      </c>
      <c r="I23">
        <v>1</v>
      </c>
      <c r="J23" t="s">
        <v>14</v>
      </c>
    </row>
    <row r="24" spans="1:10" x14ac:dyDescent="0.25">
      <c r="A24">
        <v>37</v>
      </c>
      <c r="B24">
        <v>1</v>
      </c>
      <c r="C24" t="s">
        <v>14</v>
      </c>
      <c r="E24" t="s">
        <v>22</v>
      </c>
      <c r="F24">
        <v>37</v>
      </c>
      <c r="I24">
        <v>1</v>
      </c>
      <c r="J24" t="s">
        <v>14</v>
      </c>
    </row>
    <row r="25" spans="1:10" x14ac:dyDescent="0.25">
      <c r="A25">
        <v>41</v>
      </c>
      <c r="B25">
        <v>1</v>
      </c>
      <c r="C25" t="s">
        <v>14</v>
      </c>
      <c r="E25" t="s">
        <v>22</v>
      </c>
      <c r="F25">
        <v>41</v>
      </c>
      <c r="I25">
        <v>1</v>
      </c>
      <c r="J25" t="s">
        <v>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opLeftCell="A13" workbookViewId="0">
      <selection activeCell="L13" sqref="A1:L1048576"/>
    </sheetView>
  </sheetViews>
  <sheetFormatPr defaultRowHeight="15" x14ac:dyDescent="0.25"/>
  <cols>
    <col min="1" max="2" width="9.140625" style="4"/>
    <col min="3" max="3" width="20.7109375" style="4" customWidth="1"/>
    <col min="4" max="4" width="19.140625" style="4" customWidth="1"/>
    <col min="5" max="10" width="9.140625" style="4"/>
    <col min="11" max="11" width="11.140625" style="4" bestFit="1" customWidth="1"/>
    <col min="12" max="12" width="27.140625" style="4" customWidth="1"/>
  </cols>
  <sheetData>
    <row r="1" spans="1:20" x14ac:dyDescent="0.25">
      <c r="A1" s="4" t="s">
        <v>0</v>
      </c>
      <c r="F1" s="4" t="s">
        <v>1</v>
      </c>
    </row>
    <row r="4" spans="1:20" x14ac:dyDescent="0.25">
      <c r="A4" s="4" t="s">
        <v>2</v>
      </c>
      <c r="B4" s="4" t="s">
        <v>3</v>
      </c>
      <c r="C4" s="4" t="s">
        <v>4</v>
      </c>
      <c r="E4" s="4" t="s">
        <v>5</v>
      </c>
      <c r="F4" s="4" t="s">
        <v>2</v>
      </c>
      <c r="G4" s="4" t="s">
        <v>6</v>
      </c>
      <c r="H4" s="4" t="s">
        <v>7</v>
      </c>
      <c r="I4" s="4" t="s">
        <v>8</v>
      </c>
      <c r="J4" s="4" t="s">
        <v>3</v>
      </c>
      <c r="K4" s="4" t="s">
        <v>9</v>
      </c>
      <c r="L4" s="4" t="s">
        <v>4</v>
      </c>
    </row>
    <row r="5" spans="1:20" x14ac:dyDescent="0.25">
      <c r="A5" s="4">
        <v>6</v>
      </c>
      <c r="C5" s="4" t="s">
        <v>10</v>
      </c>
      <c r="E5" s="4" t="str">
        <f>VLOOKUP(F5, [1]specimen_treatment!$A$2:$B$63,2,FALSE)</f>
        <v>SST</v>
      </c>
      <c r="F5" s="4">
        <v>6</v>
      </c>
      <c r="J5" s="4">
        <v>1</v>
      </c>
      <c r="K5" s="4">
        <v>1</v>
      </c>
      <c r="L5" s="4" t="s">
        <v>10</v>
      </c>
      <c r="T5" s="2"/>
    </row>
    <row r="6" spans="1:20" x14ac:dyDescent="0.25">
      <c r="A6" s="4">
        <v>9</v>
      </c>
      <c r="C6" s="4" t="s">
        <v>10</v>
      </c>
      <c r="E6" s="4" t="str">
        <f>VLOOKUP(F6, [1]specimen_treatment!$A$2:$B$63,2,FALSE)</f>
        <v>SST</v>
      </c>
      <c r="F6" s="4">
        <v>9</v>
      </c>
      <c r="J6" s="4">
        <v>1</v>
      </c>
      <c r="K6" s="4">
        <v>1</v>
      </c>
      <c r="L6" s="4" t="s">
        <v>10</v>
      </c>
      <c r="T6" s="2"/>
    </row>
    <row r="7" spans="1:20" x14ac:dyDescent="0.25">
      <c r="A7" s="4">
        <v>32</v>
      </c>
      <c r="C7" s="4" t="s">
        <v>10</v>
      </c>
      <c r="E7" s="4" t="str">
        <f>VLOOKUP(F7, [1]specimen_treatment!$A$2:$B$63,2,FALSE)</f>
        <v>SST</v>
      </c>
      <c r="F7" s="4">
        <v>32</v>
      </c>
      <c r="I7" s="4">
        <v>1</v>
      </c>
      <c r="K7" s="4">
        <v>1</v>
      </c>
      <c r="L7" s="4" t="s">
        <v>10</v>
      </c>
      <c r="Q7" s="2"/>
      <c r="T7" s="2"/>
    </row>
    <row r="8" spans="1:20" x14ac:dyDescent="0.25">
      <c r="A8" s="4">
        <v>4</v>
      </c>
      <c r="B8" s="4">
        <v>1</v>
      </c>
      <c r="C8" s="4" t="s">
        <v>11</v>
      </c>
      <c r="E8" s="4" t="str">
        <f>VLOOKUP(F8, [1]specimen_treatment!$A$2:$B$63,2,FALSE)</f>
        <v>SST</v>
      </c>
      <c r="F8" s="4">
        <v>4</v>
      </c>
      <c r="G8" s="4">
        <v>1</v>
      </c>
      <c r="K8" s="4">
        <v>1</v>
      </c>
      <c r="L8" s="4" t="s">
        <v>11</v>
      </c>
      <c r="Q8" s="2"/>
    </row>
    <row r="9" spans="1:20" x14ac:dyDescent="0.25">
      <c r="A9" s="4">
        <v>31</v>
      </c>
      <c r="B9" s="4">
        <v>1</v>
      </c>
      <c r="C9" s="4" t="s">
        <v>11</v>
      </c>
      <c r="E9" s="4" t="str">
        <f>VLOOKUP(F9, [1]specimen_treatment!$A$2:$B$63,2,FALSE)</f>
        <v>SST</v>
      </c>
      <c r="F9" s="4">
        <v>31</v>
      </c>
      <c r="H9" s="4">
        <v>1</v>
      </c>
      <c r="K9" s="4">
        <v>1</v>
      </c>
      <c r="L9" s="4" t="s">
        <v>11</v>
      </c>
      <c r="Q9" s="2"/>
    </row>
    <row r="10" spans="1:20" x14ac:dyDescent="0.25">
      <c r="A10" s="4">
        <v>42</v>
      </c>
      <c r="B10" s="4">
        <v>1</v>
      </c>
      <c r="C10" s="4" t="s">
        <v>11</v>
      </c>
      <c r="E10" s="4" t="str">
        <f>VLOOKUP(F10, [1]specimen_treatment!$A$2:$B$63,2,FALSE)</f>
        <v>SST</v>
      </c>
      <c r="F10" s="4">
        <v>42</v>
      </c>
      <c r="H10" s="4">
        <v>1</v>
      </c>
      <c r="K10" s="4">
        <v>1</v>
      </c>
      <c r="L10" s="4" t="s">
        <v>11</v>
      </c>
    </row>
    <row r="11" spans="1:20" x14ac:dyDescent="0.25">
      <c r="A11" s="4">
        <v>43</v>
      </c>
      <c r="B11" s="4">
        <v>1</v>
      </c>
      <c r="C11" s="4" t="s">
        <v>11</v>
      </c>
      <c r="E11" s="4" t="str">
        <f>VLOOKUP(F11, [1]specimen_treatment!$A$2:$B$63,2,FALSE)</f>
        <v>SST</v>
      </c>
      <c r="F11" s="4">
        <v>43</v>
      </c>
      <c r="H11" s="4">
        <v>1</v>
      </c>
      <c r="K11" s="4">
        <v>1</v>
      </c>
      <c r="L11" s="4" t="s">
        <v>11</v>
      </c>
    </row>
    <row r="12" spans="1:20" x14ac:dyDescent="0.25">
      <c r="A12" s="4">
        <v>2</v>
      </c>
      <c r="B12" s="4">
        <v>1</v>
      </c>
      <c r="C12" s="4" t="s">
        <v>12</v>
      </c>
      <c r="E12" s="4" t="str">
        <f>VLOOKUP(F12, [1]specimen_treatment!$A$2:$B$63,2,FALSE)</f>
        <v>SST</v>
      </c>
      <c r="F12" s="4">
        <v>2</v>
      </c>
      <c r="J12" s="4">
        <v>1</v>
      </c>
      <c r="K12" s="4">
        <v>1</v>
      </c>
      <c r="L12" s="4" t="s">
        <v>12</v>
      </c>
    </row>
    <row r="13" spans="1:20" x14ac:dyDescent="0.25">
      <c r="A13" s="4">
        <v>3</v>
      </c>
      <c r="B13" s="4">
        <v>1</v>
      </c>
      <c r="C13" s="4" t="s">
        <v>12</v>
      </c>
      <c r="E13" s="4" t="str">
        <f>VLOOKUP(F13, [1]specimen_treatment!$A$2:$B$63,2,FALSE)</f>
        <v>SST</v>
      </c>
      <c r="F13" s="4">
        <v>3</v>
      </c>
      <c r="J13" s="4">
        <v>1</v>
      </c>
      <c r="K13" s="4">
        <v>1</v>
      </c>
      <c r="L13" s="4" t="s">
        <v>12</v>
      </c>
    </row>
    <row r="14" spans="1:20" x14ac:dyDescent="0.25">
      <c r="A14" s="4">
        <v>30</v>
      </c>
      <c r="B14" s="4">
        <v>1</v>
      </c>
      <c r="C14" s="4" t="s">
        <v>12</v>
      </c>
      <c r="E14" s="4" t="str">
        <f>VLOOKUP(F14, [1]specimen_treatment!$A$2:$B$63,2,FALSE)</f>
        <v>SST</v>
      </c>
      <c r="F14" s="4">
        <v>30</v>
      </c>
      <c r="J14" s="4">
        <v>1</v>
      </c>
      <c r="K14" s="4">
        <v>1</v>
      </c>
      <c r="L14" s="4" t="s">
        <v>12</v>
      </c>
    </row>
    <row r="15" spans="1:20" x14ac:dyDescent="0.25">
      <c r="A15" s="4">
        <v>36</v>
      </c>
      <c r="B15" s="4">
        <v>1</v>
      </c>
      <c r="C15" s="4" t="s">
        <v>12</v>
      </c>
      <c r="E15" s="4" t="str">
        <f>VLOOKUP(F15, [1]specimen_treatment!$A$2:$B$63,2,FALSE)</f>
        <v>SST</v>
      </c>
      <c r="F15" s="4">
        <v>36</v>
      </c>
      <c r="H15" s="4">
        <v>1</v>
      </c>
      <c r="K15" s="4">
        <v>1</v>
      </c>
      <c r="L15" s="4" t="s">
        <v>12</v>
      </c>
    </row>
    <row r="16" spans="1:20" x14ac:dyDescent="0.25">
      <c r="A16" s="4">
        <v>11</v>
      </c>
      <c r="B16" s="4">
        <v>1</v>
      </c>
      <c r="C16" s="4" t="s">
        <v>13</v>
      </c>
      <c r="E16" s="4" t="str">
        <f>VLOOKUP(F16, [1]specimen_treatment!$A$2:$B$63,2,FALSE)</f>
        <v>SST</v>
      </c>
      <c r="F16" s="4">
        <v>11</v>
      </c>
      <c r="J16" s="4">
        <v>1</v>
      </c>
      <c r="K16" s="4">
        <v>1</v>
      </c>
      <c r="L16" s="4" t="s">
        <v>13</v>
      </c>
    </row>
    <row r="17" spans="1:12" x14ac:dyDescent="0.25">
      <c r="A17" s="4">
        <v>39</v>
      </c>
      <c r="B17" s="4">
        <v>1</v>
      </c>
      <c r="C17" s="4" t="s">
        <v>13</v>
      </c>
      <c r="E17" s="4" t="str">
        <f>VLOOKUP(F17, [1]specimen_treatment!$A$2:$B$63,2,FALSE)</f>
        <v>SST</v>
      </c>
      <c r="F17" s="4">
        <v>39</v>
      </c>
      <c r="J17" s="4">
        <v>1</v>
      </c>
      <c r="K17" s="4">
        <v>1</v>
      </c>
      <c r="L17" s="4" t="s">
        <v>13</v>
      </c>
    </row>
    <row r="18" spans="1:12" x14ac:dyDescent="0.25">
      <c r="A18" s="4">
        <v>40</v>
      </c>
      <c r="B18" s="4">
        <v>1</v>
      </c>
      <c r="C18" s="4" t="s">
        <v>13</v>
      </c>
      <c r="E18" s="4" t="str">
        <f>VLOOKUP(F18, [1]specimen_treatment!$A$2:$B$63,2,FALSE)</f>
        <v>SST</v>
      </c>
      <c r="F18" s="4">
        <v>40</v>
      </c>
      <c r="H18" s="4">
        <v>1</v>
      </c>
      <c r="K18" s="4">
        <v>1</v>
      </c>
      <c r="L18" s="4" t="s">
        <v>13</v>
      </c>
    </row>
    <row r="19" spans="1:12" x14ac:dyDescent="0.25">
      <c r="A19" s="4">
        <v>44</v>
      </c>
      <c r="B19" s="4">
        <v>1</v>
      </c>
      <c r="C19" s="4" t="s">
        <v>13</v>
      </c>
      <c r="E19" s="4" t="str">
        <f>VLOOKUP(F19, [1]specimen_treatment!$A$2:$B$63,2,FALSE)</f>
        <v>SST</v>
      </c>
      <c r="F19" s="4">
        <v>44</v>
      </c>
      <c r="H19" s="4">
        <v>1</v>
      </c>
      <c r="K19" s="4">
        <v>1</v>
      </c>
      <c r="L19" s="4" t="s">
        <v>13</v>
      </c>
    </row>
    <row r="20" spans="1:12" x14ac:dyDescent="0.25">
      <c r="A20" s="4">
        <v>45</v>
      </c>
      <c r="B20" s="4">
        <v>1</v>
      </c>
      <c r="C20" s="4" t="s">
        <v>13</v>
      </c>
      <c r="E20" s="4" t="str">
        <f>VLOOKUP(F20, [1]specimen_treatment!$A$2:$B$63,2,FALSE)</f>
        <v>SST</v>
      </c>
      <c r="F20" s="4">
        <v>45</v>
      </c>
      <c r="H20" s="4">
        <v>1</v>
      </c>
      <c r="K20" s="4">
        <v>1</v>
      </c>
      <c r="L20" s="4" t="s">
        <v>13</v>
      </c>
    </row>
    <row r="21" spans="1:12" x14ac:dyDescent="0.25">
      <c r="A21" s="4">
        <v>1</v>
      </c>
      <c r="B21" s="4">
        <v>1</v>
      </c>
      <c r="C21" s="4" t="s">
        <v>14</v>
      </c>
      <c r="E21" s="4" t="str">
        <f>VLOOKUP(F21, [1]specimen_treatment!$A$2:$B$63,2,FALSE)</f>
        <v>SST</v>
      </c>
      <c r="F21" s="4">
        <v>1</v>
      </c>
      <c r="J21" s="4">
        <v>1</v>
      </c>
      <c r="K21" s="4">
        <v>1</v>
      </c>
      <c r="L21" s="4" t="s">
        <v>14</v>
      </c>
    </row>
    <row r="22" spans="1:12" x14ac:dyDescent="0.25">
      <c r="A22" s="4">
        <v>8</v>
      </c>
      <c r="B22" s="4">
        <v>1</v>
      </c>
      <c r="C22" s="4" t="s">
        <v>14</v>
      </c>
      <c r="E22" s="4" t="str">
        <f>VLOOKUP(F22, [1]specimen_treatment!$A$2:$B$63,2,FALSE)</f>
        <v>SST</v>
      </c>
      <c r="F22" s="4">
        <v>8</v>
      </c>
      <c r="H22" s="4">
        <v>1</v>
      </c>
      <c r="K22" s="4">
        <v>1</v>
      </c>
      <c r="L22" s="4" t="s">
        <v>14</v>
      </c>
    </row>
    <row r="23" spans="1:12" x14ac:dyDescent="0.25">
      <c r="A23" s="4">
        <v>10</v>
      </c>
      <c r="B23" s="4">
        <v>1</v>
      </c>
      <c r="C23" s="4" t="s">
        <v>14</v>
      </c>
      <c r="E23" s="4" t="str">
        <f>VLOOKUP(F23, [1]specimen_treatment!$A$2:$B$63,2,FALSE)</f>
        <v>SST</v>
      </c>
      <c r="F23" s="4">
        <v>10</v>
      </c>
      <c r="I23" s="4">
        <v>1</v>
      </c>
      <c r="K23" s="4">
        <v>1</v>
      </c>
      <c r="L23" s="4" t="s">
        <v>14</v>
      </c>
    </row>
    <row r="24" spans="1:12" x14ac:dyDescent="0.25">
      <c r="A24" s="4">
        <v>37</v>
      </c>
      <c r="B24" s="4">
        <v>1</v>
      </c>
      <c r="C24" s="4" t="s">
        <v>14</v>
      </c>
      <c r="E24" s="4" t="str">
        <f>VLOOKUP(F24, [1]specimen_treatment!$A$2:$B$63,2,FALSE)</f>
        <v>SST</v>
      </c>
      <c r="F24" s="4">
        <v>37</v>
      </c>
      <c r="G24" s="4">
        <v>1</v>
      </c>
      <c r="K24" s="4">
        <v>1</v>
      </c>
      <c r="L24" s="4" t="s">
        <v>14</v>
      </c>
    </row>
    <row r="25" spans="1:12" x14ac:dyDescent="0.25">
      <c r="A25" s="4">
        <v>41</v>
      </c>
      <c r="B25" s="4">
        <v>1</v>
      </c>
      <c r="C25" s="4" t="s">
        <v>14</v>
      </c>
      <c r="E25" s="4" t="str">
        <f>VLOOKUP(F25, [1]specimen_treatment!$A$2:$B$63,2,FALSE)</f>
        <v>SST</v>
      </c>
      <c r="F25" s="4">
        <v>41</v>
      </c>
      <c r="J25" s="4">
        <v>1</v>
      </c>
      <c r="K25" s="4">
        <v>1</v>
      </c>
      <c r="L25" s="4" t="s">
        <v>14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E16" sqref="E16"/>
    </sheetView>
  </sheetViews>
  <sheetFormatPr defaultRowHeight="15" x14ac:dyDescent="0.25"/>
  <cols>
    <col min="1" max="1" width="6.85546875" bestFit="1" customWidth="1"/>
    <col min="3" max="3" width="11.7109375" bestFit="1" customWidth="1"/>
    <col min="4" max="4" width="14" bestFit="1" customWidth="1"/>
    <col min="5" max="5" width="12.5703125" bestFit="1" customWidth="1"/>
    <col min="6" max="6" width="5" bestFit="1" customWidth="1"/>
    <col min="7" max="7" width="34" customWidth="1"/>
  </cols>
  <sheetData>
    <row r="1" spans="1:7" x14ac:dyDescent="0.25">
      <c r="A1" t="s">
        <v>24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30</v>
      </c>
    </row>
    <row r="2" spans="1:7" x14ac:dyDescent="0.25">
      <c r="A2">
        <v>1</v>
      </c>
      <c r="B2" t="s">
        <v>22</v>
      </c>
      <c r="C2" t="s">
        <v>31</v>
      </c>
      <c r="D2" s="5">
        <v>43689</v>
      </c>
      <c r="E2" s="5">
        <v>43645</v>
      </c>
      <c r="F2">
        <v>1</v>
      </c>
      <c r="G2" t="s">
        <v>14</v>
      </c>
    </row>
    <row r="3" spans="1:7" x14ac:dyDescent="0.25">
      <c r="A3">
        <v>2</v>
      </c>
      <c r="B3" t="s">
        <v>22</v>
      </c>
      <c r="C3" t="s">
        <v>32</v>
      </c>
      <c r="D3" s="5">
        <v>43664</v>
      </c>
      <c r="E3" s="5">
        <v>43645</v>
      </c>
      <c r="F3">
        <v>1</v>
      </c>
      <c r="G3" t="s">
        <v>12</v>
      </c>
    </row>
    <row r="4" spans="1:7" x14ac:dyDescent="0.25">
      <c r="A4">
        <v>3</v>
      </c>
      <c r="B4" t="s">
        <v>22</v>
      </c>
      <c r="C4">
        <v>900</v>
      </c>
      <c r="D4" s="5">
        <v>43664</v>
      </c>
      <c r="E4" s="5">
        <v>43646</v>
      </c>
      <c r="F4">
        <v>2</v>
      </c>
      <c r="G4" t="s">
        <v>12</v>
      </c>
    </row>
    <row r="5" spans="1:7" x14ac:dyDescent="0.25">
      <c r="A5">
        <v>4</v>
      </c>
      <c r="B5" t="s">
        <v>22</v>
      </c>
      <c r="C5">
        <v>899</v>
      </c>
      <c r="D5" s="5">
        <v>43657</v>
      </c>
      <c r="E5" s="5">
        <v>43646</v>
      </c>
      <c r="F5">
        <v>2</v>
      </c>
      <c r="G5" t="s">
        <v>11</v>
      </c>
    </row>
    <row r="6" spans="1:7" x14ac:dyDescent="0.25">
      <c r="A6">
        <v>6</v>
      </c>
      <c r="B6" t="s">
        <v>22</v>
      </c>
      <c r="C6" t="s">
        <v>33</v>
      </c>
      <c r="D6" s="5">
        <v>43648</v>
      </c>
      <c r="E6" s="5">
        <v>43647</v>
      </c>
      <c r="F6">
        <v>3</v>
      </c>
      <c r="G6" t="s">
        <v>10</v>
      </c>
    </row>
    <row r="7" spans="1:7" x14ac:dyDescent="0.25">
      <c r="A7">
        <v>8</v>
      </c>
      <c r="B7" t="s">
        <v>22</v>
      </c>
      <c r="C7" t="s">
        <v>34</v>
      </c>
      <c r="D7" s="5">
        <v>43689</v>
      </c>
      <c r="E7" s="5">
        <v>43647</v>
      </c>
      <c r="F7">
        <v>3</v>
      </c>
      <c r="G7" t="s">
        <v>14</v>
      </c>
    </row>
    <row r="8" spans="1:7" x14ac:dyDescent="0.25">
      <c r="A8">
        <v>9</v>
      </c>
      <c r="B8" t="s">
        <v>22</v>
      </c>
      <c r="C8" t="s">
        <v>35</v>
      </c>
      <c r="D8" s="5">
        <v>43648</v>
      </c>
      <c r="E8" s="5">
        <v>43647</v>
      </c>
      <c r="F8">
        <v>3</v>
      </c>
      <c r="G8" t="s">
        <v>10</v>
      </c>
    </row>
    <row r="9" spans="1:7" x14ac:dyDescent="0.25">
      <c r="A9">
        <v>10</v>
      </c>
      <c r="B9" t="s">
        <v>22</v>
      </c>
      <c r="C9" t="s">
        <v>36</v>
      </c>
      <c r="D9" s="5">
        <v>43689</v>
      </c>
      <c r="E9" s="5">
        <v>43647</v>
      </c>
      <c r="F9">
        <v>3</v>
      </c>
      <c r="G9" t="s">
        <v>14</v>
      </c>
    </row>
    <row r="10" spans="1:7" x14ac:dyDescent="0.25">
      <c r="A10">
        <v>11</v>
      </c>
      <c r="B10" t="s">
        <v>22</v>
      </c>
      <c r="C10" t="s">
        <v>37</v>
      </c>
      <c r="D10" s="5">
        <v>43675</v>
      </c>
      <c r="E10" s="5">
        <v>43647</v>
      </c>
      <c r="F10">
        <v>3</v>
      </c>
      <c r="G10" t="s">
        <v>13</v>
      </c>
    </row>
    <row r="11" spans="1:7" x14ac:dyDescent="0.25">
      <c r="A11">
        <v>30</v>
      </c>
      <c r="B11" t="s">
        <v>22</v>
      </c>
      <c r="C11" t="s">
        <v>38</v>
      </c>
      <c r="D11" s="5">
        <v>43664</v>
      </c>
      <c r="E11" s="5">
        <v>43647</v>
      </c>
      <c r="F11">
        <v>4</v>
      </c>
      <c r="G11" t="s">
        <v>12</v>
      </c>
    </row>
    <row r="12" spans="1:7" x14ac:dyDescent="0.25">
      <c r="A12">
        <v>31</v>
      </c>
      <c r="B12" t="s">
        <v>22</v>
      </c>
      <c r="C12" t="s">
        <v>39</v>
      </c>
      <c r="D12" s="5">
        <v>43657</v>
      </c>
      <c r="E12" s="5">
        <v>43647</v>
      </c>
      <c r="F12">
        <v>4</v>
      </c>
      <c r="G12" t="s">
        <v>11</v>
      </c>
    </row>
    <row r="13" spans="1:7" x14ac:dyDescent="0.25">
      <c r="A13">
        <v>32</v>
      </c>
      <c r="B13" t="s">
        <v>22</v>
      </c>
      <c r="C13" t="s">
        <v>40</v>
      </c>
      <c r="D13" s="5">
        <v>43648</v>
      </c>
      <c r="E13" s="5">
        <v>43647</v>
      </c>
      <c r="F13">
        <v>4</v>
      </c>
      <c r="G13" t="s">
        <v>10</v>
      </c>
    </row>
    <row r="14" spans="1:7" x14ac:dyDescent="0.25">
      <c r="A14">
        <v>36</v>
      </c>
      <c r="B14" t="s">
        <v>22</v>
      </c>
      <c r="C14" t="s">
        <v>41</v>
      </c>
      <c r="D14" s="5">
        <v>43664</v>
      </c>
      <c r="E14" s="5">
        <v>43647</v>
      </c>
      <c r="F14">
        <v>4</v>
      </c>
      <c r="G14" t="s">
        <v>12</v>
      </c>
    </row>
    <row r="15" spans="1:7" x14ac:dyDescent="0.25">
      <c r="A15">
        <v>37</v>
      </c>
      <c r="B15" t="s">
        <v>22</v>
      </c>
      <c r="C15" t="s">
        <v>42</v>
      </c>
      <c r="D15" s="5">
        <v>43689</v>
      </c>
      <c r="E15" s="5">
        <v>43647</v>
      </c>
      <c r="F15">
        <v>4</v>
      </c>
      <c r="G15" t="s">
        <v>14</v>
      </c>
    </row>
    <row r="16" spans="1:7" x14ac:dyDescent="0.25">
      <c r="A16">
        <v>39</v>
      </c>
      <c r="B16" t="s">
        <v>22</v>
      </c>
      <c r="C16" t="s">
        <v>43</v>
      </c>
      <c r="D16" s="5">
        <v>43675</v>
      </c>
      <c r="E16" s="5">
        <v>43647</v>
      </c>
      <c r="F16">
        <v>4</v>
      </c>
      <c r="G16" t="s">
        <v>13</v>
      </c>
    </row>
    <row r="17" spans="1:7" x14ac:dyDescent="0.25">
      <c r="A17">
        <v>40</v>
      </c>
      <c r="B17" t="s">
        <v>22</v>
      </c>
      <c r="C17" t="s">
        <v>44</v>
      </c>
      <c r="D17" s="5">
        <v>43675</v>
      </c>
      <c r="E17" s="5">
        <v>43647</v>
      </c>
      <c r="F17">
        <v>4</v>
      </c>
      <c r="G17" t="s">
        <v>13</v>
      </c>
    </row>
    <row r="18" spans="1:7" x14ac:dyDescent="0.25">
      <c r="A18">
        <v>41</v>
      </c>
      <c r="B18" t="s">
        <v>22</v>
      </c>
      <c r="C18" t="s">
        <v>45</v>
      </c>
      <c r="D18" s="5">
        <v>43689</v>
      </c>
      <c r="E18" s="5">
        <v>43647</v>
      </c>
      <c r="F18">
        <v>4</v>
      </c>
      <c r="G18" t="s">
        <v>14</v>
      </c>
    </row>
    <row r="19" spans="1:7" x14ac:dyDescent="0.25">
      <c r="A19">
        <v>42</v>
      </c>
      <c r="B19" t="s">
        <v>22</v>
      </c>
      <c r="C19" t="s">
        <v>46</v>
      </c>
      <c r="D19" s="5">
        <v>43657</v>
      </c>
      <c r="E19" s="5">
        <v>43647</v>
      </c>
      <c r="F19">
        <v>4</v>
      </c>
      <c r="G19" t="s">
        <v>11</v>
      </c>
    </row>
    <row r="20" spans="1:7" x14ac:dyDescent="0.25">
      <c r="A20">
        <v>43</v>
      </c>
      <c r="B20" t="s">
        <v>22</v>
      </c>
      <c r="C20" t="s">
        <v>47</v>
      </c>
      <c r="D20" s="5">
        <v>43657</v>
      </c>
      <c r="E20" s="5">
        <v>43647</v>
      </c>
      <c r="F20">
        <v>4</v>
      </c>
      <c r="G20" t="s">
        <v>11</v>
      </c>
    </row>
    <row r="21" spans="1:7" x14ac:dyDescent="0.25">
      <c r="A21">
        <v>44</v>
      </c>
      <c r="B21" t="s">
        <v>22</v>
      </c>
      <c r="C21" t="s">
        <v>48</v>
      </c>
      <c r="D21" s="5">
        <v>43675</v>
      </c>
      <c r="E21" s="5">
        <v>43647</v>
      </c>
      <c r="F21">
        <v>4</v>
      </c>
      <c r="G21" t="s">
        <v>13</v>
      </c>
    </row>
    <row r="22" spans="1:7" x14ac:dyDescent="0.25">
      <c r="A22">
        <v>45</v>
      </c>
      <c r="B22" t="s">
        <v>22</v>
      </c>
      <c r="C22" t="s">
        <v>49</v>
      </c>
      <c r="D22" s="5">
        <v>43675</v>
      </c>
      <c r="E22" s="5">
        <v>43647</v>
      </c>
      <c r="F22">
        <v>4</v>
      </c>
      <c r="G22" t="s">
        <v>13</v>
      </c>
    </row>
    <row r="23" spans="1:7" x14ac:dyDescent="0.25">
      <c r="D23" s="5"/>
      <c r="E23" s="5"/>
    </row>
    <row r="24" spans="1:7" x14ac:dyDescent="0.25">
      <c r="D24" s="5"/>
      <c r="E24" s="5"/>
    </row>
    <row r="25" spans="1:7" x14ac:dyDescent="0.25">
      <c r="D25" s="5"/>
      <c r="E25" s="5"/>
    </row>
    <row r="26" spans="1:7" x14ac:dyDescent="0.25">
      <c r="D26" s="5"/>
      <c r="E26" s="5"/>
    </row>
    <row r="27" spans="1:7" x14ac:dyDescent="0.25">
      <c r="D27" s="5"/>
      <c r="E27" s="5"/>
    </row>
    <row r="28" spans="1:7" x14ac:dyDescent="0.25">
      <c r="D28" s="5"/>
      <c r="E28" s="5"/>
    </row>
    <row r="29" spans="1:7" x14ac:dyDescent="0.25">
      <c r="D29" s="5"/>
      <c r="E29" s="5"/>
    </row>
    <row r="30" spans="1:7" x14ac:dyDescent="0.25">
      <c r="D30" s="5"/>
      <c r="E30" s="5"/>
    </row>
    <row r="31" spans="1:7" x14ac:dyDescent="0.25">
      <c r="D31" s="5"/>
      <c r="E31" s="5"/>
    </row>
    <row r="32" spans="1:7" x14ac:dyDescent="0.25">
      <c r="D32" s="5"/>
      <c r="E32" s="5"/>
    </row>
    <row r="33" spans="4:5" x14ac:dyDescent="0.25">
      <c r="D33" s="5"/>
      <c r="E33" s="5"/>
    </row>
    <row r="34" spans="4:5" x14ac:dyDescent="0.25">
      <c r="D34" s="5"/>
      <c r="E34" s="5"/>
    </row>
    <row r="35" spans="4:5" x14ac:dyDescent="0.25">
      <c r="D35" s="5"/>
      <c r="E35" s="5"/>
    </row>
    <row r="36" spans="4:5" x14ac:dyDescent="0.25">
      <c r="D36" s="5"/>
      <c r="E36" s="5"/>
    </row>
    <row r="37" spans="4:5" x14ac:dyDescent="0.25">
      <c r="D37" s="5"/>
      <c r="E37" s="5"/>
    </row>
    <row r="38" spans="4:5" x14ac:dyDescent="0.25">
      <c r="D38" s="5"/>
      <c r="E38" s="5"/>
    </row>
    <row r="39" spans="4:5" x14ac:dyDescent="0.25">
      <c r="D39" s="5"/>
      <c r="E3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vestib.ocular</vt:lpstr>
      <vt:lpstr>gag</vt:lpstr>
      <vt:lpstr>operculum flare</vt:lpstr>
      <vt:lpstr>Vibration</vt:lpstr>
      <vt:lpstr>tail grab</vt:lpstr>
      <vt:lpstr>flip</vt:lpstr>
      <vt:lpstr>specimen_treatment</vt:lpstr>
    </vt:vector>
  </TitlesOfParts>
  <Company>NOAA AFSC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Cara.Rodgveller</dc:creator>
  <cp:lastModifiedBy>Cara.Rodgveller</cp:lastModifiedBy>
  <dcterms:created xsi:type="dcterms:W3CDTF">2022-06-06T17:07:54Z</dcterms:created>
  <dcterms:modified xsi:type="dcterms:W3CDTF">2022-09-12T17:13:21Z</dcterms:modified>
</cp:coreProperties>
</file>