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on.larsen/Documents/GeneJack/GeneJack edit from Deb/FINAL DRAFT FOR INTERNAL REVIEW/Final sent to co-authors/Final Revisions and Review Responses/Final Genejack Files Resubmission/Figures/"/>
    </mc:Choice>
  </mc:AlternateContent>
  <xr:revisionPtr revIDLastSave="0" documentId="13_ncr:1_{C5555FCF-CB83-DF45-9293-036931760F03}" xr6:coauthVersionLast="36" xr6:coauthVersionMax="36" xr10:uidLastSave="{00000000-0000-0000-0000-000000000000}"/>
  <bookViews>
    <workbookView xWindow="14100" yWindow="460" windowWidth="14440" windowHeight="15400" tabRatio="500" xr2:uid="{00000000-000D-0000-FFFF-FFFF00000000}"/>
  </bookViews>
  <sheets>
    <sheet name="S5 Table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5" i="1"/>
</calcChain>
</file>

<file path=xl/sharedStrings.xml><?xml version="1.0" encoding="utf-8"?>
<sst xmlns="http://schemas.openxmlformats.org/spreadsheetml/2006/main" count="23" uniqueCount="18">
  <si>
    <t xml:space="preserve">Predictor </t>
  </si>
  <si>
    <t>β</t>
  </si>
  <si>
    <t>SE</t>
  </si>
  <si>
    <r>
      <t>Odds ratio (e</t>
    </r>
    <r>
      <rPr>
        <vertAlign val="superscript"/>
        <sz val="12"/>
        <color theme="1"/>
        <rFont val="Times New Roman"/>
      </rPr>
      <t>β</t>
    </r>
    <r>
      <rPr>
        <sz val="12"/>
        <color theme="1"/>
        <rFont val="Times New Roman"/>
      </rPr>
      <t>)</t>
    </r>
  </si>
  <si>
    <t>z</t>
  </si>
  <si>
    <t>P</t>
  </si>
  <si>
    <t>Wald test</t>
  </si>
  <si>
    <t>df</t>
  </si>
  <si>
    <r>
      <t>χ</t>
    </r>
    <r>
      <rPr>
        <vertAlign val="superscript"/>
        <sz val="12"/>
        <color theme="1"/>
        <rFont val="Times New Roman"/>
      </rPr>
      <t>2</t>
    </r>
  </si>
  <si>
    <r>
      <t>logit[</t>
    </r>
    <r>
      <rPr>
        <i/>
        <sz val="12"/>
        <color theme="1"/>
        <rFont val="Times New Roman"/>
      </rPr>
      <t>p</t>
    </r>
    <r>
      <rPr>
        <sz val="12"/>
        <color theme="1"/>
        <rFont val="Times New Roman"/>
      </rPr>
      <t>(</t>
    </r>
    <r>
      <rPr>
        <i/>
        <sz val="12"/>
        <color theme="1"/>
        <rFont val="Times New Roman"/>
      </rPr>
      <t>m</t>
    </r>
    <r>
      <rPr>
        <sz val="12"/>
        <color theme="1"/>
        <rFont val="Times New Roman"/>
      </rPr>
      <t>)] = β</t>
    </r>
    <r>
      <rPr>
        <vertAlign val="subscript"/>
        <sz val="12"/>
        <color theme="1"/>
        <rFont val="Times New Roman"/>
      </rPr>
      <t>0</t>
    </r>
    <r>
      <rPr>
        <sz val="12"/>
        <color theme="1"/>
        <rFont val="Times New Roman"/>
      </rPr>
      <t xml:space="preserve"> + β</t>
    </r>
    <r>
      <rPr>
        <vertAlign val="subscript"/>
        <sz val="12"/>
        <color theme="1"/>
        <rFont val="Times New Roman"/>
      </rPr>
      <t>1</t>
    </r>
    <r>
      <rPr>
        <i/>
        <sz val="12"/>
        <color theme="1"/>
        <rFont val="Times New Roman"/>
      </rPr>
      <t>w</t>
    </r>
    <r>
      <rPr>
        <sz val="12"/>
        <color theme="1"/>
        <rFont val="Times New Roman"/>
      </rPr>
      <t xml:space="preserve"> + β</t>
    </r>
    <r>
      <rPr>
        <vertAlign val="subscript"/>
        <sz val="12"/>
        <color theme="1"/>
        <rFont val="Times New Roman"/>
      </rPr>
      <t>2</t>
    </r>
    <r>
      <rPr>
        <i/>
        <sz val="12"/>
        <color theme="1"/>
        <rFont val="Times New Roman"/>
      </rPr>
      <t>g</t>
    </r>
  </si>
  <si>
    <t>weight</t>
  </si>
  <si>
    <t>SEG (2) + SEG (1)</t>
  </si>
  <si>
    <t>SEG (2) + INT (0-1)</t>
  </si>
  <si>
    <t>SEG (1) + INT (0-1)</t>
  </si>
  <si>
    <t>constant</t>
  </si>
  <si>
    <t>broodline</t>
  </si>
  <si>
    <t>&lt; 0.001</t>
  </si>
  <si>
    <r>
      <t xml:space="preserve">LR χ2(3) = 678.67, </t>
    </r>
    <r>
      <rPr>
        <i/>
        <sz val="12"/>
        <color theme="1"/>
        <rFont val="Times New Roman"/>
      </rPr>
      <t>N</t>
    </r>
    <r>
      <rPr>
        <sz val="12"/>
        <color theme="1"/>
        <rFont val="Times New Roman"/>
      </rPr>
      <t xml:space="preserve"> = 2029, </t>
    </r>
    <r>
      <rPr>
        <i/>
        <sz val="12"/>
        <color theme="1"/>
        <rFont val="Times New Roman"/>
      </rPr>
      <t>P</t>
    </r>
    <r>
      <rPr>
        <sz val="12"/>
        <color theme="1"/>
        <rFont val="Times New Roman"/>
      </rPr>
      <t xml:space="preserve"> &lt; 0.0001, pseudo </t>
    </r>
    <r>
      <rPr>
        <i/>
        <sz val="12"/>
        <color theme="1"/>
        <rFont val="Times New Roman"/>
      </rPr>
      <t>R</t>
    </r>
    <r>
      <rPr>
        <i/>
        <vertAlign val="superscript"/>
        <sz val="12"/>
        <color theme="1"/>
        <rFont val="Times New Roman"/>
      </rPr>
      <t>2</t>
    </r>
    <r>
      <rPr>
        <sz val="12"/>
        <color theme="1"/>
        <rFont val="Times New Roman"/>
      </rPr>
      <t xml:space="preserve"> = 0.26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</si>
</sst>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Times New Roman"/>
    </font>
    <font>
      <vertAlign val="superscript"/>
      <sz val="12"/>
      <color theme="1"/>
      <name val="Times New Roman"/>
    </font>
    <font>
      <i/>
      <sz val="12"/>
      <color theme="1"/>
      <name val="Times New Roman"/>
    </font>
    <font>
      <vertAlign val="subscript"/>
      <sz val="12"/>
      <color theme="1"/>
      <name val="Times New Roman"/>
    </font>
    <font>
      <i/>
      <vertAlign val="superscript"/>
      <sz val="12"/>
      <color theme="1"/>
      <name val="Times New Roman"/>
    </font>
    <font>
      <sz val="12"/>
      <color rgb="FF000000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2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Alignment="1">
      <alignment horizontal="center" wrapText="1"/>
    </xf>
    <xf numFmtId="2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164" fontId="6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164" fontId="1" fillId="0" borderId="3" xfId="0" applyNumberFormat="1" applyFont="1" applyFill="1" applyBorder="1" applyAlignment="1">
      <alignment horizontal="center" wrapText="1"/>
    </xf>
    <xf numFmtId="2" fontId="1" fillId="0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 wrapText="1"/>
    </xf>
    <xf numFmtId="164" fontId="6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="125" zoomScaleNormal="125" zoomScalePageLayoutView="125" workbookViewId="0">
      <selection activeCell="L21" sqref="L21"/>
    </sheetView>
  </sheetViews>
  <sheetFormatPr baseColWidth="10" defaultRowHeight="16" x14ac:dyDescent="0.2"/>
  <cols>
    <col min="1" max="1" width="19" style="16" customWidth="1"/>
    <col min="2" max="2" width="7.6640625" style="13" customWidth="1"/>
    <col min="3" max="4" width="7.33203125" style="13" customWidth="1"/>
    <col min="5" max="5" width="6.5" style="15" customWidth="1"/>
    <col min="6" max="6" width="7.6640625" style="13" customWidth="1"/>
    <col min="7" max="7" width="3.1640625" style="16" customWidth="1"/>
    <col min="8" max="8" width="9" style="16" customWidth="1"/>
    <col min="9" max="9" width="4" style="17" customWidth="1"/>
    <col min="10" max="10" width="6.6640625" style="17" customWidth="1"/>
    <col min="11" max="11" width="7.6640625" style="13" customWidth="1"/>
    <col min="12" max="16384" width="10.83203125" style="10"/>
  </cols>
  <sheetData>
    <row r="1" spans="1:11" ht="54" thickBot="1" x14ac:dyDescent="0.25">
      <c r="A1" s="1" t="s">
        <v>0</v>
      </c>
      <c r="B1" s="6" t="s">
        <v>1</v>
      </c>
      <c r="C1" s="6" t="s">
        <v>2</v>
      </c>
      <c r="D1" s="7" t="s">
        <v>3</v>
      </c>
      <c r="E1" s="8" t="s">
        <v>4</v>
      </c>
      <c r="F1" s="2" t="s">
        <v>5</v>
      </c>
      <c r="G1" s="9"/>
      <c r="H1" s="1" t="s">
        <v>6</v>
      </c>
      <c r="I1" s="1" t="s">
        <v>7</v>
      </c>
      <c r="J1" s="1" t="s">
        <v>8</v>
      </c>
      <c r="K1" s="2" t="s">
        <v>5</v>
      </c>
    </row>
    <row r="2" spans="1:11" ht="17" x14ac:dyDescent="0.25">
      <c r="A2" s="27" t="s">
        <v>9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5" customHeight="1" x14ac:dyDescent="0.2">
      <c r="A3" s="28" t="s">
        <v>17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">
      <c r="A4" s="3"/>
      <c r="B4" s="4"/>
      <c r="C4" s="4"/>
      <c r="D4" s="4"/>
      <c r="E4" s="11"/>
      <c r="F4" s="4"/>
      <c r="G4" s="12"/>
      <c r="H4" s="3"/>
      <c r="I4" s="3"/>
      <c r="J4" s="3"/>
      <c r="K4" s="4"/>
    </row>
    <row r="5" spans="1:11" ht="17" x14ac:dyDescent="0.2">
      <c r="A5" s="5" t="s">
        <v>10</v>
      </c>
      <c r="B5" s="13">
        <v>0.12712329999999999</v>
      </c>
      <c r="C5" s="13">
        <v>6.4755000000000004E-3</v>
      </c>
      <c r="D5" s="14">
        <f>EXP(B5)</f>
        <v>1.1355570233309435</v>
      </c>
      <c r="E5" s="15">
        <v>19.63</v>
      </c>
      <c r="F5" s="13" t="s">
        <v>16</v>
      </c>
      <c r="H5" s="16" t="s">
        <v>15</v>
      </c>
      <c r="I5" s="17">
        <v>2</v>
      </c>
      <c r="J5" s="17">
        <v>37.619999999999997</v>
      </c>
      <c r="K5" s="18" t="s">
        <v>16</v>
      </c>
    </row>
    <row r="6" spans="1:11" ht="17" x14ac:dyDescent="0.2">
      <c r="A6" s="5" t="s">
        <v>11</v>
      </c>
      <c r="B6" s="13">
        <v>0.74469479999999999</v>
      </c>
      <c r="C6" s="13">
        <v>0.1408915</v>
      </c>
      <c r="D6" s="14">
        <f>EXP(B6)</f>
        <v>2.1057986471491836</v>
      </c>
      <c r="E6" s="15">
        <v>5.29</v>
      </c>
      <c r="F6" s="13" t="s">
        <v>16</v>
      </c>
    </row>
    <row r="7" spans="1:11" ht="17" x14ac:dyDescent="0.2">
      <c r="A7" s="5" t="s">
        <v>12</v>
      </c>
      <c r="B7" s="13">
        <v>0.77226919999999999</v>
      </c>
      <c r="C7" s="13">
        <v>0.1413036</v>
      </c>
      <c r="D7" s="14">
        <f t="shared" ref="D7" si="0">EXP(B7)</f>
        <v>2.1646727601847551</v>
      </c>
      <c r="E7" s="15">
        <v>5.47</v>
      </c>
      <c r="F7" s="18" t="s">
        <v>16</v>
      </c>
    </row>
    <row r="8" spans="1:11" ht="17" x14ac:dyDescent="0.2">
      <c r="A8" s="19" t="s">
        <v>13</v>
      </c>
      <c r="B8" s="13">
        <v>2.7574399999999999E-2</v>
      </c>
      <c r="C8" s="13">
        <v>0.1356656</v>
      </c>
      <c r="D8" s="14">
        <f>EXP(B8)</f>
        <v>1.0279580923443346</v>
      </c>
      <c r="E8" s="15">
        <v>0.2</v>
      </c>
      <c r="F8" s="13">
        <v>0.83899999999999997</v>
      </c>
    </row>
    <row r="9" spans="1:11" ht="17" x14ac:dyDescent="0.2">
      <c r="A9" s="20" t="s">
        <v>14</v>
      </c>
      <c r="B9" s="21">
        <v>-5.0460520000000004</v>
      </c>
      <c r="C9" s="21">
        <v>0.28323140000000002</v>
      </c>
      <c r="D9" s="22">
        <f>EXP(B9)</f>
        <v>6.4346875106932148E-3</v>
      </c>
      <c r="E9" s="23">
        <v>-17.82</v>
      </c>
      <c r="F9" s="24" t="s">
        <v>16</v>
      </c>
      <c r="G9" s="25"/>
      <c r="H9" s="25"/>
      <c r="I9" s="26"/>
      <c r="J9" s="26"/>
      <c r="K9" s="21"/>
    </row>
  </sheetData>
  <mergeCells count="2">
    <mergeCell ref="A2:K2"/>
    <mergeCell ref="A3:K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S5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Harstad</dc:creator>
  <cp:lastModifiedBy>Don Larsen</cp:lastModifiedBy>
  <dcterms:created xsi:type="dcterms:W3CDTF">2018-12-22T00:37:15Z</dcterms:created>
  <dcterms:modified xsi:type="dcterms:W3CDTF">2019-04-01T21:10:55Z</dcterms:modified>
</cp:coreProperties>
</file>