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bserver\observerData\Analysis_Library\Product Library\2017\Fishing Effort\BiOp Report\Review for TM\"/>
    </mc:Choice>
  </mc:AlternateContent>
  <bookViews>
    <workbookView xWindow="1860" yWindow="-165" windowWidth="16155" windowHeight="10380"/>
  </bookViews>
  <sheets>
    <sheet name="Table 1. Trawl Annual Effort" sheetId="11" r:id="rId1"/>
    <sheet name="Table 2. Bottom &amp; Mid RF Lat " sheetId="13" r:id="rId2"/>
    <sheet name="Table 3. Bottom &amp; Mid RF Season" sheetId="14" r:id="rId3"/>
    <sheet name="Table 4. Trawl Depth" sheetId="15" r:id="rId4"/>
    <sheet name="Table 5. SS &amp; AS Hake Lat" sheetId="16" r:id="rId5"/>
    <sheet name="Table 6. SS &amp; AS Hake Season" sheetId="17" r:id="rId6"/>
    <sheet name="Table 7. FG Annual Effort" sheetId="18" r:id="rId7"/>
    <sheet name="Table 8. Observer Rates FG" sheetId="19" r:id="rId8"/>
    <sheet name="Table 9. FG Lat" sheetId="20" r:id="rId9"/>
    <sheet name="Table 10. FG Season" sheetId="21" r:id="rId10"/>
    <sheet name="Table 11. FG Depth" sheetId="22" r:id="rId11"/>
    <sheet name="Table 12. SS Lost Gear" sheetId="23" r:id="rId12"/>
    <sheet name="Table 13. At-Sea Lost Gear" sheetId="25" r:id="rId13"/>
  </sheets>
  <calcPr calcId="162913"/>
</workbook>
</file>

<file path=xl/calcChain.xml><?xml version="1.0" encoding="utf-8"?>
<calcChain xmlns="http://schemas.openxmlformats.org/spreadsheetml/2006/main">
  <c r="F7" i="25" l="1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6" i="25"/>
</calcChain>
</file>

<file path=xl/sharedStrings.xml><?xml version="1.0" encoding="utf-8"?>
<sst xmlns="http://schemas.openxmlformats.org/spreadsheetml/2006/main" count="672" uniqueCount="124">
  <si>
    <t>Year</t>
  </si>
  <si>
    <t>Pot</t>
  </si>
  <si>
    <t>Bottom Trawl</t>
  </si>
  <si>
    <t>Catch Shares</t>
  </si>
  <si>
    <t>Jan/Feb</t>
  </si>
  <si>
    <t>Jul/Aug</t>
  </si>
  <si>
    <t>Mar/Apr</t>
  </si>
  <si>
    <t>May/June</t>
  </si>
  <si>
    <t>Nov/Dec</t>
  </si>
  <si>
    <t>Sep/Oct</t>
  </si>
  <si>
    <t>Hook and Line</t>
  </si>
  <si>
    <t>Gear</t>
  </si>
  <si>
    <t>--</t>
  </si>
  <si>
    <t>2002 - mid-2006</t>
  </si>
  <si>
    <t>Mid-2006 - 2010</t>
  </si>
  <si>
    <t>Limited Entry Trawl</t>
  </si>
  <si>
    <t>Tow Duration (hrs)</t>
  </si>
  <si>
    <t>Vessels</t>
  </si>
  <si>
    <t>Trips</t>
  </si>
  <si>
    <t>Hauls</t>
  </si>
  <si>
    <t>Observed</t>
  </si>
  <si>
    <t>Fleetwide</t>
  </si>
  <si>
    <t>Midwater Hake Trawl</t>
  </si>
  <si>
    <t>Midwater Rockfish Trawl</t>
  </si>
  <si>
    <t>LE Bottom Trawl</t>
  </si>
  <si>
    <t>CS Bottom Trawl</t>
  </si>
  <si>
    <t>Sector and Gear</t>
  </si>
  <si>
    <t>Shoreside</t>
  </si>
  <si>
    <t>Midwater Hake Catcher-Processor</t>
  </si>
  <si>
    <t>Midwater Hake Mothership Catcher Vessel</t>
  </si>
  <si>
    <t>At-Sea</t>
  </si>
  <si>
    <t>Retained (mt)</t>
  </si>
  <si>
    <t>Groundfish</t>
  </si>
  <si>
    <t>Sablefish</t>
  </si>
  <si>
    <t>Hake</t>
  </si>
  <si>
    <t>Median</t>
  </si>
  <si>
    <t>Upper Quartile</t>
  </si>
  <si>
    <t>Lower Quartile</t>
  </si>
  <si>
    <t>Trawl Hours per Haul</t>
  </si>
  <si>
    <t>2011-2015</t>
  </si>
  <si>
    <t>LQ</t>
  </si>
  <si>
    <t>UQ</t>
  </si>
  <si>
    <t>Latitude (deg. N)</t>
  </si>
  <si>
    <t>Bimonthly Period</t>
  </si>
  <si>
    <t>Depth Bin (fm)</t>
  </si>
  <si>
    <t>Midwater Hake Trawl Catcher-Processor</t>
  </si>
  <si>
    <t>Midwater Hake Trawl Mothership Catcher Vessel</t>
  </si>
  <si>
    <t>At-Sea Midwater Hake Catcher-Processor</t>
  </si>
  <si>
    <t>At-Sea Midwater Hake Mothership Catcher Vessel</t>
  </si>
  <si>
    <t>Shoreside Midwater Hake Trawl</t>
  </si>
  <si>
    <t>NCS</t>
  </si>
  <si>
    <t>Hook-and-Line</t>
  </si>
  <si>
    <t>Non-Catch Shares</t>
  </si>
  <si>
    <t>Gear Units</t>
  </si>
  <si>
    <t>Gear Units per Set</t>
  </si>
  <si>
    <t>Percentage of Sablefish Landings Observed</t>
  </si>
  <si>
    <t>Estimated Total Gear Units</t>
  </si>
  <si>
    <t>2002-2010</t>
  </si>
  <si>
    <t>Fleetwide Targeted Species or Groups Retained (mt)</t>
  </si>
  <si>
    <t>% Landings Observed</t>
  </si>
  <si>
    <t>Hauls with Lost Gear</t>
  </si>
  <si>
    <t>% Observed Hauls with Lost Gear</t>
  </si>
  <si>
    <t>Hauls Recovering Gear</t>
  </si>
  <si>
    <t>Sector</t>
  </si>
  <si>
    <t>Retained Target Species (mt)</t>
  </si>
  <si>
    <t>Bottom and Midwater Trawl</t>
  </si>
  <si>
    <t>Catch Shares EM</t>
  </si>
  <si>
    <t>Midwater Trawl</t>
  </si>
  <si>
    <t>Shoreside Hake</t>
  </si>
  <si>
    <t>Limited Entry Sablefish</t>
  </si>
  <si>
    <t>Table 1. Effort by trawl gears. Dashes indicate data summaries not applicable to the given sector.</t>
  </si>
  <si>
    <t>Table 5. Percentage of retained hake landed in latitudinal bins by midwater trawl sectors targeting hake, stratified by trawl type and time period.</t>
  </si>
  <si>
    <t>Table 6. Percentage of retained hake landed in bimonthly periods by midwater trawl sectors targeting hake, stratified by trawl type and time period.</t>
  </si>
  <si>
    <t>Table 11. Percentage of observed hauls in  50-fm depth bins by fixed gear sectors, stratified by sector, gear type, and time period.</t>
  </si>
  <si>
    <t>Total Hauls</t>
  </si>
  <si>
    <t>Estimated Lost Catch (mt)</t>
  </si>
  <si>
    <t>Catcher Processor</t>
  </si>
  <si>
    <t>Mothership Catcher Vessel</t>
  </si>
  <si>
    <t>% Hauls with Lost Gear</t>
  </si>
  <si>
    <t>% Hauls Recovering Gear</t>
  </si>
  <si>
    <t>2002-2005</t>
  </si>
  <si>
    <t>2006-2010</t>
  </si>
  <si>
    <t>Table 8. Observed effort in NCS fixed gear sectors.</t>
  </si>
  <si>
    <t>Table 7. Effort by fixed gear sectors. Trips in the non-catch shares sectors are estimated based on landings by a vessel on a unique day. See Table 8 for coverage rates.</t>
  </si>
  <si>
    <t>Vessel</t>
  </si>
  <si>
    <t>Effort (hours for trawl; hooks/pots for fixed gear)</t>
  </si>
  <si>
    <t>Observed Hauls with Lost Gear</t>
  </si>
  <si>
    <t>% Observed Hauls Recovering Derelict Gear</t>
  </si>
  <si>
    <t>Observed Hauls Recovering  Derelict Gear</t>
  </si>
  <si>
    <t>% Observed Hooks/Pots Lost</t>
  </si>
  <si>
    <t>Observed Hooks/Pots Lost</t>
  </si>
  <si>
    <t>Limited Entry Fixed Gear (DTL)</t>
  </si>
  <si>
    <t>Open Access Fixed Gear</t>
  </si>
  <si>
    <t>Table 13. Observed hauls with lost and recovered gear in the 100% observed at-sea midwater fisheries.</t>
  </si>
  <si>
    <t>Confidential</t>
  </si>
  <si>
    <t xml:space="preserve">Table 3. Percentage of retained FMP groundfish, other than hake, landed in bimonthly periods by trawl sectors targeting groundfish, stratified by trawl type and time period. </t>
  </si>
  <si>
    <t>Table 4. Percentage of hauls in 50-fm depth bins by trawl sectors, stratified by trawl type and time period.</t>
  </si>
  <si>
    <t xml:space="preserve">Table 10. Percentage of retained sablefish landed in bimonthly periods by fixed gear sectors, stratified by sector, gear type, and time period. </t>
  </si>
  <si>
    <t>Table 9. Percentage of retained sablefish landed in latitudinal bins by fixed gear sectors, stratified by sector, gear type and time period.</t>
  </si>
  <si>
    <t>Table 12.  Lost and recovered gear on hauls observed in shoreside federal groundfish fisheries. Dashes represent no available data and where data are not applicable.</t>
  </si>
  <si>
    <t>Table 2. Percentage of retained FMP groundfish landed in latitudi0l bins by trawl sectors targeting groundfish, stratified by trawl type and time period.</t>
  </si>
  <si>
    <t>0-50</t>
  </si>
  <si>
    <t>50-100</t>
  </si>
  <si>
    <t>100-150</t>
  </si>
  <si>
    <t>150-200</t>
  </si>
  <si>
    <t>200-250</t>
  </si>
  <si>
    <t>250-300</t>
  </si>
  <si>
    <t>300-350</t>
  </si>
  <si>
    <t>350-400</t>
  </si>
  <si>
    <t>400-450</t>
  </si>
  <si>
    <t>450-500</t>
  </si>
  <si>
    <t>500-550</t>
  </si>
  <si>
    <t>550-600</t>
  </si>
  <si>
    <t>600-650</t>
  </si>
  <si>
    <t>650-700</t>
  </si>
  <si>
    <t>700-750</t>
  </si>
  <si>
    <t>750-800</t>
  </si>
  <si>
    <t>800-850</t>
  </si>
  <si>
    <t>850-900</t>
  </si>
  <si>
    <t>900-950</t>
  </si>
  <si>
    <t>950-1000</t>
  </si>
  <si>
    <t>1000-1150</t>
  </si>
  <si>
    <t>1150-1200</t>
  </si>
  <si>
    <t>1200-1250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</si>
</sst>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0" fillId="33" borderId="20" xfId="0" applyFill="1" applyBorder="1"/>
    <xf numFmtId="0" fontId="0" fillId="33" borderId="21" xfId="0" applyFill="1" applyBorder="1"/>
    <xf numFmtId="0" fontId="0" fillId="33" borderId="23" xfId="0" applyFill="1" applyBorder="1"/>
    <xf numFmtId="1" fontId="0" fillId="33" borderId="18" xfId="0" applyNumberFormat="1" applyFill="1" applyBorder="1" applyAlignment="1">
      <alignment horizontal="right"/>
    </xf>
    <xf numFmtId="0" fontId="0" fillId="33" borderId="0" xfId="0" applyFill="1"/>
    <xf numFmtId="2" fontId="0" fillId="33" borderId="18" xfId="0" applyNumberFormat="1" applyFill="1" applyBorder="1"/>
    <xf numFmtId="2" fontId="0" fillId="33" borderId="27" xfId="0" applyNumberFormat="1" applyFill="1" applyBorder="1"/>
    <xf numFmtId="2" fontId="0" fillId="33" borderId="26" xfId="0" applyNumberFormat="1" applyFill="1" applyBorder="1"/>
    <xf numFmtId="2" fontId="0" fillId="33" borderId="14" xfId="0" applyNumberFormat="1" applyFill="1" applyBorder="1"/>
    <xf numFmtId="2" fontId="0" fillId="33" borderId="31" xfId="0" applyNumberFormat="1" applyFill="1" applyBorder="1"/>
    <xf numFmtId="2" fontId="0" fillId="33" borderId="14" xfId="0" applyNumberFormat="1" applyFill="1" applyBorder="1" applyAlignment="1">
      <alignment horizontal="right"/>
    </xf>
    <xf numFmtId="0" fontId="16" fillId="33" borderId="0" xfId="0" applyFont="1" applyFill="1"/>
    <xf numFmtId="0" fontId="16" fillId="33" borderId="12" xfId="0" applyFont="1" applyFill="1" applyBorder="1"/>
    <xf numFmtId="0" fontId="16" fillId="33" borderId="10" xfId="0" applyFont="1" applyFill="1" applyBorder="1"/>
    <xf numFmtId="0" fontId="16" fillId="33" borderId="11" xfId="0" applyFont="1" applyFill="1" applyBorder="1"/>
    <xf numFmtId="0" fontId="0" fillId="33" borderId="0" xfId="0" applyFill="1" applyBorder="1"/>
    <xf numFmtId="2" fontId="0" fillId="33" borderId="0" xfId="0" applyNumberFormat="1" applyFill="1" applyBorder="1" applyAlignment="1">
      <alignment horizontal="right"/>
    </xf>
    <xf numFmtId="1" fontId="0" fillId="33" borderId="27" xfId="0" applyNumberFormat="1" applyFill="1" applyBorder="1" applyAlignment="1">
      <alignment horizontal="right"/>
    </xf>
    <xf numFmtId="1" fontId="0" fillId="33" borderId="0" xfId="0" applyNumberFormat="1" applyFill="1" applyBorder="1"/>
    <xf numFmtId="1" fontId="0" fillId="33" borderId="14" xfId="0" applyNumberFormat="1" applyFill="1" applyBorder="1"/>
    <xf numFmtId="1" fontId="0" fillId="33" borderId="24" xfId="0" applyNumberFormat="1" applyFill="1" applyBorder="1"/>
    <xf numFmtId="1" fontId="0" fillId="33" borderId="31" xfId="0" applyNumberFormat="1" applyFill="1" applyBorder="1"/>
    <xf numFmtId="0" fontId="0" fillId="33" borderId="0" xfId="0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0" fillId="33" borderId="39" xfId="0" applyFill="1" applyBorder="1" applyAlignment="1">
      <alignment horizontal="right"/>
    </xf>
    <xf numFmtId="0" fontId="16" fillId="0" borderId="0" xfId="0" applyFont="1"/>
    <xf numFmtId="0" fontId="16" fillId="33" borderId="17" xfId="0" applyFont="1" applyFill="1" applyBorder="1"/>
    <xf numFmtId="0" fontId="0" fillId="33" borderId="13" xfId="0" applyFill="1" applyBorder="1"/>
    <xf numFmtId="0" fontId="16" fillId="33" borderId="13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16" fillId="33" borderId="0" xfId="0" applyFont="1" applyFill="1" applyBorder="1"/>
    <xf numFmtId="2" fontId="0" fillId="33" borderId="0" xfId="0" applyNumberFormat="1" applyFill="1" applyBorder="1"/>
    <xf numFmtId="1" fontId="0" fillId="33" borderId="38" xfId="0" applyNumberFormat="1" applyFill="1" applyBorder="1"/>
    <xf numFmtId="2" fontId="0" fillId="33" borderId="38" xfId="0" applyNumberFormat="1" applyFill="1" applyBorder="1"/>
    <xf numFmtId="2" fontId="0" fillId="33" borderId="36" xfId="0" applyNumberFormat="1" applyFill="1" applyBorder="1"/>
    <xf numFmtId="1" fontId="0" fillId="33" borderId="39" xfId="0" applyNumberFormat="1" applyFill="1" applyBorder="1"/>
    <xf numFmtId="2" fontId="0" fillId="33" borderId="39" xfId="0" applyNumberFormat="1" applyFill="1" applyBorder="1"/>
    <xf numFmtId="2" fontId="0" fillId="33" borderId="43" xfId="0" applyNumberFormat="1" applyFill="1" applyBorder="1"/>
    <xf numFmtId="2" fontId="0" fillId="33" borderId="24" xfId="0" applyNumberFormat="1" applyFill="1" applyBorder="1"/>
    <xf numFmtId="0" fontId="16" fillId="33" borderId="39" xfId="0" applyFont="1" applyFill="1" applyBorder="1" applyAlignment="1">
      <alignment horizontal="right"/>
    </xf>
    <xf numFmtId="0" fontId="0" fillId="33" borderId="38" xfId="0" applyFill="1" applyBorder="1" applyAlignment="1">
      <alignment horizontal="right"/>
    </xf>
    <xf numFmtId="0" fontId="16" fillId="33" borderId="39" xfId="0" applyFont="1" applyFill="1" applyBorder="1" applyAlignment="1">
      <alignment horizontal="right" wrapText="1"/>
    </xf>
    <xf numFmtId="0" fontId="16" fillId="33" borderId="43" xfId="0" applyFont="1" applyFill="1" applyBorder="1" applyAlignment="1">
      <alignment horizontal="right" wrapText="1"/>
    </xf>
    <xf numFmtId="0" fontId="0" fillId="33" borderId="0" xfId="0" quotePrefix="1" applyFill="1" applyBorder="1" applyAlignment="1">
      <alignment horizontal="right"/>
    </xf>
    <xf numFmtId="0" fontId="0" fillId="33" borderId="38" xfId="0" quotePrefix="1" applyFill="1" applyBorder="1" applyAlignment="1">
      <alignment horizontal="right"/>
    </xf>
    <xf numFmtId="0" fontId="0" fillId="33" borderId="24" xfId="0" quotePrefix="1" applyFill="1" applyBorder="1" applyAlignment="1">
      <alignment horizontal="right"/>
    </xf>
    <xf numFmtId="0" fontId="18" fillId="33" borderId="0" xfId="0" applyFont="1" applyFill="1"/>
    <xf numFmtId="0" fontId="18" fillId="0" borderId="0" xfId="0" applyFont="1"/>
    <xf numFmtId="1" fontId="0" fillId="33" borderId="26" xfId="0" applyNumberFormat="1" applyFill="1" applyBorder="1" applyAlignment="1">
      <alignment horizontal="right"/>
    </xf>
    <xf numFmtId="1" fontId="0" fillId="33" borderId="44" xfId="0" applyNumberFormat="1" applyFill="1" applyBorder="1" applyAlignment="1">
      <alignment horizontal="right"/>
    </xf>
    <xf numFmtId="0" fontId="16" fillId="33" borderId="18" xfId="0" applyFont="1" applyFill="1" applyBorder="1"/>
    <xf numFmtId="0" fontId="16" fillId="33" borderId="44" xfId="0" applyFont="1" applyFill="1" applyBorder="1" applyAlignment="1">
      <alignment horizontal="right"/>
    </xf>
    <xf numFmtId="1" fontId="0" fillId="33" borderId="18" xfId="0" applyNumberFormat="1" applyFill="1" applyBorder="1"/>
    <xf numFmtId="1" fontId="0" fillId="33" borderId="26" xfId="0" applyNumberFormat="1" applyFill="1" applyBorder="1"/>
    <xf numFmtId="1" fontId="0" fillId="33" borderId="44" xfId="0" applyNumberFormat="1" applyFill="1" applyBorder="1"/>
    <xf numFmtId="1" fontId="0" fillId="33" borderId="27" xfId="0" applyNumberFormat="1" applyFill="1" applyBorder="1"/>
    <xf numFmtId="0" fontId="0" fillId="33" borderId="18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44" xfId="0" applyFill="1" applyBorder="1" applyAlignment="1">
      <alignment horizontal="right"/>
    </xf>
    <xf numFmtId="0" fontId="0" fillId="33" borderId="27" xfId="0" applyFill="1" applyBorder="1" applyAlignment="1">
      <alignment horizontal="right"/>
    </xf>
    <xf numFmtId="2" fontId="0" fillId="33" borderId="18" xfId="0" applyNumberFormat="1" applyFill="1" applyBorder="1" applyAlignment="1">
      <alignment horizontal="right"/>
    </xf>
    <xf numFmtId="2" fontId="0" fillId="33" borderId="24" xfId="0" applyNumberFormat="1" applyFill="1" applyBorder="1" applyAlignment="1">
      <alignment horizontal="right"/>
    </xf>
    <xf numFmtId="2" fontId="0" fillId="33" borderId="27" xfId="0" applyNumberFormat="1" applyFill="1" applyBorder="1" applyAlignment="1">
      <alignment horizontal="right"/>
    </xf>
    <xf numFmtId="2" fontId="0" fillId="33" borderId="31" xfId="0" applyNumberFormat="1" applyFill="1" applyBorder="1" applyAlignment="1">
      <alignment horizontal="right"/>
    </xf>
    <xf numFmtId="1" fontId="0" fillId="33" borderId="19" xfId="0" applyNumberFormat="1" applyFill="1" applyBorder="1" applyAlignment="1">
      <alignment horizontal="right"/>
    </xf>
    <xf numFmtId="1" fontId="0" fillId="33" borderId="19" xfId="0" applyNumberFormat="1" applyFill="1" applyBorder="1"/>
    <xf numFmtId="2" fontId="0" fillId="33" borderId="16" xfId="0" applyNumberFormat="1" applyFill="1" applyBorder="1"/>
    <xf numFmtId="1" fontId="0" fillId="33" borderId="36" xfId="0" applyNumberFormat="1" applyFill="1" applyBorder="1"/>
    <xf numFmtId="1" fontId="0" fillId="33" borderId="16" xfId="0" applyNumberFormat="1" applyFill="1" applyBorder="1"/>
    <xf numFmtId="1" fontId="0" fillId="33" borderId="43" xfId="0" applyNumberFormat="1" applyFill="1" applyBorder="1"/>
    <xf numFmtId="1" fontId="0" fillId="33" borderId="25" xfId="0" applyNumberFormat="1" applyFill="1" applyBorder="1"/>
    <xf numFmtId="1" fontId="0" fillId="33" borderId="34" xfId="0" applyNumberFormat="1" applyFill="1" applyBorder="1"/>
    <xf numFmtId="1" fontId="0" fillId="33" borderId="28" xfId="0" applyNumberFormat="1" applyFill="1" applyBorder="1"/>
    <xf numFmtId="0" fontId="0" fillId="33" borderId="46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37" xfId="0" applyFill="1" applyBorder="1" applyAlignment="1">
      <alignment horizontal="right"/>
    </xf>
    <xf numFmtId="0" fontId="0" fillId="33" borderId="47" xfId="0" applyFill="1" applyBorder="1" applyAlignment="1">
      <alignment horizontal="right"/>
    </xf>
    <xf numFmtId="0" fontId="16" fillId="33" borderId="15" xfId="0" applyFont="1" applyFill="1" applyBorder="1" applyAlignment="1"/>
    <xf numFmtId="0" fontId="16" fillId="33" borderId="37" xfId="0" applyFont="1" applyFill="1" applyBorder="1" applyAlignment="1">
      <alignment horizontal="right"/>
    </xf>
    <xf numFmtId="1" fontId="0" fillId="33" borderId="37" xfId="0" applyNumberFormat="1" applyFill="1" applyBorder="1"/>
    <xf numFmtId="1" fontId="0" fillId="33" borderId="47" xfId="0" applyNumberFormat="1" applyFill="1" applyBorder="1"/>
    <xf numFmtId="1" fontId="0" fillId="33" borderId="46" xfId="0" applyNumberFormat="1" applyFill="1" applyBorder="1"/>
    <xf numFmtId="2" fontId="0" fillId="33" borderId="47" xfId="0" applyNumberFormat="1" applyFill="1" applyBorder="1"/>
    <xf numFmtId="0" fontId="16" fillId="33" borderId="0" xfId="0" applyFon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9" fontId="0" fillId="33" borderId="0" xfId="42" applyFont="1" applyFill="1" applyBorder="1" applyAlignment="1">
      <alignment horizontal="right"/>
    </xf>
    <xf numFmtId="10" fontId="0" fillId="33" borderId="14" xfId="42" applyNumberFormat="1" applyFont="1" applyFill="1" applyBorder="1" applyAlignment="1">
      <alignment horizontal="right"/>
    </xf>
    <xf numFmtId="164" fontId="0" fillId="33" borderId="39" xfId="0" applyNumberFormat="1" applyFill="1" applyBorder="1" applyAlignment="1">
      <alignment horizontal="right"/>
    </xf>
    <xf numFmtId="9" fontId="0" fillId="33" borderId="39" xfId="42" applyFont="1" applyFill="1" applyBorder="1" applyAlignment="1">
      <alignment horizontal="right"/>
    </xf>
    <xf numFmtId="10" fontId="0" fillId="33" borderId="43" xfId="42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9" fontId="0" fillId="33" borderId="38" xfId="42" applyFont="1" applyFill="1" applyBorder="1" applyAlignment="1">
      <alignment horizontal="right"/>
    </xf>
    <xf numFmtId="10" fontId="0" fillId="33" borderId="36" xfId="42" applyNumberFormat="1" applyFont="1" applyFill="1" applyBorder="1" applyAlignment="1">
      <alignment horizontal="right"/>
    </xf>
    <xf numFmtId="164" fontId="0" fillId="33" borderId="24" xfId="0" applyNumberFormat="1" applyFill="1" applyBorder="1" applyAlignment="1">
      <alignment horizontal="right"/>
    </xf>
    <xf numFmtId="9" fontId="0" fillId="33" borderId="24" xfId="42" applyFont="1" applyFill="1" applyBorder="1" applyAlignment="1">
      <alignment horizontal="right"/>
    </xf>
    <xf numFmtId="10" fontId="0" fillId="33" borderId="31" xfId="42" applyNumberFormat="1" applyFont="1" applyFill="1" applyBorder="1" applyAlignment="1">
      <alignment horizontal="right"/>
    </xf>
    <xf numFmtId="0" fontId="16" fillId="33" borderId="16" xfId="0" applyFont="1" applyFill="1" applyBorder="1" applyAlignment="1">
      <alignment horizontal="right"/>
    </xf>
    <xf numFmtId="0" fontId="16" fillId="33" borderId="49" xfId="0" applyFont="1" applyFill="1" applyBorder="1" applyAlignment="1">
      <alignment horizontal="center"/>
    </xf>
    <xf numFmtId="0" fontId="16" fillId="33" borderId="53" xfId="0" applyFont="1" applyFill="1" applyBorder="1" applyAlignment="1">
      <alignment horizontal="center"/>
    </xf>
    <xf numFmtId="0" fontId="0" fillId="33" borderId="54" xfId="0" applyFill="1" applyBorder="1" applyAlignment="1">
      <alignment horizontal="right"/>
    </xf>
    <xf numFmtId="0" fontId="0" fillId="33" borderId="40" xfId="0" applyFill="1" applyBorder="1" applyAlignment="1">
      <alignment horizontal="right"/>
    </xf>
    <xf numFmtId="164" fontId="0" fillId="33" borderId="40" xfId="0" applyNumberFormat="1" applyFill="1" applyBorder="1" applyAlignment="1">
      <alignment horizontal="right"/>
    </xf>
    <xf numFmtId="9" fontId="0" fillId="33" borderId="40" xfId="42" applyFont="1" applyFill="1" applyBorder="1" applyAlignment="1">
      <alignment horizontal="right"/>
    </xf>
    <xf numFmtId="10" fontId="0" fillId="33" borderId="41" xfId="42" applyNumberFormat="1" applyFont="1" applyFill="1" applyBorder="1" applyAlignment="1">
      <alignment horizontal="right"/>
    </xf>
    <xf numFmtId="10" fontId="0" fillId="33" borderId="18" xfId="42" applyNumberFormat="1" applyFont="1" applyFill="1" applyBorder="1" applyAlignment="1">
      <alignment horizontal="right"/>
    </xf>
    <xf numFmtId="10" fontId="0" fillId="33" borderId="44" xfId="42" applyNumberFormat="1" applyFont="1" applyFill="1" applyBorder="1" applyAlignment="1">
      <alignment horizontal="right"/>
    </xf>
    <xf numFmtId="10" fontId="0" fillId="33" borderId="26" xfId="42" applyNumberFormat="1" applyFont="1" applyFill="1" applyBorder="1" applyAlignment="1">
      <alignment horizontal="right"/>
    </xf>
    <xf numFmtId="10" fontId="0" fillId="33" borderId="56" xfId="42" applyNumberFormat="1" applyFont="1" applyFill="1" applyBorder="1" applyAlignment="1">
      <alignment horizontal="right"/>
    </xf>
    <xf numFmtId="10" fontId="0" fillId="33" borderId="27" xfId="42" applyNumberFormat="1" applyFont="1" applyFill="1" applyBorder="1" applyAlignment="1">
      <alignment horizontal="right"/>
    </xf>
    <xf numFmtId="164" fontId="0" fillId="33" borderId="18" xfId="0" applyNumberFormat="1" applyFill="1" applyBorder="1" applyAlignment="1">
      <alignment horizontal="right"/>
    </xf>
    <xf numFmtId="164" fontId="0" fillId="33" borderId="44" xfId="0" applyNumberFormat="1" applyFill="1" applyBorder="1" applyAlignment="1">
      <alignment horizontal="right"/>
    </xf>
    <xf numFmtId="164" fontId="0" fillId="33" borderId="26" xfId="0" applyNumberFormat="1" applyFill="1" applyBorder="1" applyAlignment="1">
      <alignment horizontal="right"/>
    </xf>
    <xf numFmtId="164" fontId="0" fillId="33" borderId="56" xfId="0" applyNumberFormat="1" applyFill="1" applyBorder="1" applyAlignment="1">
      <alignment horizontal="right"/>
    </xf>
    <xf numFmtId="164" fontId="0" fillId="33" borderId="27" xfId="0" applyNumberFormat="1" applyFill="1" applyBorder="1" applyAlignment="1">
      <alignment horizontal="right"/>
    </xf>
    <xf numFmtId="0" fontId="0" fillId="33" borderId="0" xfId="0" applyFill="1" applyAlignment="1"/>
    <xf numFmtId="0" fontId="16" fillId="33" borderId="52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right"/>
    </xf>
    <xf numFmtId="0" fontId="16" fillId="33" borderId="58" xfId="0" applyFont="1" applyFill="1" applyBorder="1" applyAlignment="1">
      <alignment horizontal="right"/>
    </xf>
    <xf numFmtId="0" fontId="0" fillId="33" borderId="25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34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2" fontId="0" fillId="33" borderId="36" xfId="0" applyNumberFormat="1" applyFill="1" applyBorder="1" applyAlignment="1">
      <alignment horizontal="right"/>
    </xf>
    <xf numFmtId="2" fontId="0" fillId="33" borderId="43" xfId="0" applyNumberFormat="1" applyFill="1" applyBorder="1" applyAlignment="1">
      <alignment horizontal="right"/>
    </xf>
    <xf numFmtId="0" fontId="0" fillId="33" borderId="59" xfId="0" applyFill="1" applyBorder="1"/>
    <xf numFmtId="164" fontId="0" fillId="33" borderId="16" xfId="0" applyNumberFormat="1" applyFill="1" applyBorder="1" applyAlignment="1">
      <alignment horizontal="right"/>
    </xf>
    <xf numFmtId="9" fontId="0" fillId="33" borderId="18" xfId="42" applyFont="1" applyFill="1" applyBorder="1" applyAlignment="1">
      <alignment horizontal="right"/>
    </xf>
    <xf numFmtId="0" fontId="16" fillId="33" borderId="18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46" xfId="0" quotePrefix="1" applyFill="1" applyBorder="1" applyAlignment="1">
      <alignment horizontal="right"/>
    </xf>
    <xf numFmtId="10" fontId="0" fillId="33" borderId="26" xfId="42" quotePrefix="1" applyNumberFormat="1" applyFont="1" applyFill="1" applyBorder="1" applyAlignment="1">
      <alignment horizontal="right"/>
    </xf>
    <xf numFmtId="0" fontId="0" fillId="33" borderId="16" xfId="0" quotePrefix="1" applyFill="1" applyBorder="1" applyAlignment="1">
      <alignment horizontal="right"/>
    </xf>
    <xf numFmtId="10" fontId="0" fillId="33" borderId="18" xfId="42" quotePrefix="1" applyNumberFormat="1" applyFont="1" applyFill="1" applyBorder="1" applyAlignment="1">
      <alignment horizontal="right"/>
    </xf>
    <xf numFmtId="10" fontId="0" fillId="33" borderId="36" xfId="42" quotePrefix="1" applyNumberFormat="1" applyFont="1" applyFill="1" applyBorder="1" applyAlignment="1">
      <alignment horizontal="right"/>
    </xf>
    <xf numFmtId="10" fontId="0" fillId="33" borderId="14" xfId="42" quotePrefix="1" applyNumberFormat="1" applyFont="1" applyFill="1" applyBorder="1" applyAlignment="1">
      <alignment horizontal="right"/>
    </xf>
    <xf numFmtId="2" fontId="0" fillId="33" borderId="45" xfId="0" applyNumberFormat="1" applyFill="1" applyBorder="1" applyAlignment="1">
      <alignment horizontal="right"/>
    </xf>
    <xf numFmtId="2" fontId="0" fillId="33" borderId="16" xfId="0" applyNumberFormat="1" applyFill="1" applyBorder="1" applyAlignment="1">
      <alignment horizontal="right"/>
    </xf>
    <xf numFmtId="2" fontId="0" fillId="33" borderId="47" xfId="0" applyNumberFormat="1" applyFill="1" applyBorder="1" applyAlignment="1">
      <alignment horizontal="right"/>
    </xf>
    <xf numFmtId="0" fontId="16" fillId="33" borderId="0" xfId="0" applyFont="1" applyFill="1" applyBorder="1" applyAlignment="1">
      <alignment horizontal="right" wrapText="1"/>
    </xf>
    <xf numFmtId="0" fontId="16" fillId="33" borderId="0" xfId="0" applyFont="1" applyFill="1" applyBorder="1" applyAlignment="1">
      <alignment horizontal="right" wrapText="1"/>
    </xf>
    <xf numFmtId="0" fontId="16" fillId="33" borderId="18" xfId="0" applyFont="1" applyFill="1" applyBorder="1" applyAlignment="1">
      <alignment horizontal="center" wrapText="1"/>
    </xf>
    <xf numFmtId="0" fontId="16" fillId="33" borderId="39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37" xfId="0" quotePrefix="1" applyFill="1" applyBorder="1" applyAlignment="1">
      <alignment horizontal="right"/>
    </xf>
    <xf numFmtId="10" fontId="0" fillId="33" borderId="44" xfId="42" quotePrefix="1" applyNumberFormat="1" applyFont="1" applyFill="1" applyBorder="1" applyAlignment="1">
      <alignment horizontal="right"/>
    </xf>
    <xf numFmtId="10" fontId="0" fillId="33" borderId="31" xfId="42" quotePrefix="1" applyNumberFormat="1" applyFont="1" applyFill="1" applyBorder="1" applyAlignment="1">
      <alignment horizontal="right"/>
    </xf>
    <xf numFmtId="10" fontId="0" fillId="33" borderId="0" xfId="42" applyNumberFormat="1" applyFont="1" applyFill="1" applyBorder="1" applyAlignment="1">
      <alignment horizontal="right"/>
    </xf>
    <xf numFmtId="10" fontId="0" fillId="33" borderId="0" xfId="42" quotePrefix="1" applyNumberFormat="1" applyFont="1" applyFill="1" applyBorder="1" applyAlignment="1">
      <alignment horizontal="right"/>
    </xf>
    <xf numFmtId="0" fontId="16" fillId="33" borderId="44" xfId="0" applyFont="1" applyFill="1" applyBorder="1" applyAlignment="1">
      <alignment horizontal="center" wrapText="1"/>
    </xf>
    <xf numFmtId="0" fontId="16" fillId="33" borderId="55" xfId="0" applyFont="1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164" fontId="0" fillId="33" borderId="17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9" fontId="0" fillId="33" borderId="11" xfId="42" applyFont="1" applyFill="1" applyBorder="1" applyAlignment="1">
      <alignment horizontal="right"/>
    </xf>
    <xf numFmtId="0" fontId="0" fillId="33" borderId="15" xfId="0" quotePrefix="1" applyFill="1" applyBorder="1" applyAlignment="1">
      <alignment horizontal="right"/>
    </xf>
    <xf numFmtId="10" fontId="0" fillId="33" borderId="17" xfId="42" quotePrefix="1" applyNumberFormat="1" applyFont="1" applyFill="1" applyBorder="1" applyAlignment="1">
      <alignment horizontal="right"/>
    </xf>
    <xf numFmtId="0" fontId="0" fillId="33" borderId="11" xfId="0" quotePrefix="1" applyFill="1" applyBorder="1" applyAlignment="1">
      <alignment horizontal="right"/>
    </xf>
    <xf numFmtId="10" fontId="0" fillId="33" borderId="12" xfId="42" quotePrefix="1" applyNumberFormat="1" applyFont="1" applyFill="1" applyBorder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9" fontId="0" fillId="33" borderId="0" xfId="42" applyFont="1" applyFill="1"/>
    <xf numFmtId="9" fontId="0" fillId="33" borderId="62" xfId="42" applyFont="1" applyFill="1" applyBorder="1"/>
    <xf numFmtId="9" fontId="0" fillId="33" borderId="45" xfId="42" applyFont="1" applyFill="1" applyBorder="1"/>
    <xf numFmtId="9" fontId="0" fillId="33" borderId="35" xfId="42" applyFont="1" applyFill="1" applyBorder="1"/>
    <xf numFmtId="9" fontId="0" fillId="33" borderId="61" xfId="42" applyFont="1" applyFill="1" applyBorder="1"/>
    <xf numFmtId="0" fontId="16" fillId="33" borderId="33" xfId="0" applyFont="1" applyFill="1" applyBorder="1"/>
    <xf numFmtId="0" fontId="16" fillId="33" borderId="43" xfId="0" applyFont="1" applyFill="1" applyBorder="1" applyAlignment="1">
      <alignment horizontal="right"/>
    </xf>
    <xf numFmtId="0" fontId="16" fillId="33" borderId="21" xfId="0" applyFont="1" applyFill="1" applyBorder="1"/>
    <xf numFmtId="0" fontId="16" fillId="33" borderId="22" xfId="0" applyFont="1" applyFill="1" applyBorder="1" applyAlignment="1">
      <alignment wrapText="1"/>
    </xf>
    <xf numFmtId="0" fontId="16" fillId="33" borderId="57" xfId="0" applyFont="1" applyFill="1" applyBorder="1" applyAlignment="1">
      <alignment wrapText="1"/>
    </xf>
    <xf numFmtId="0" fontId="16" fillId="33" borderId="32" xfId="0" applyFont="1" applyFill="1" applyBorder="1" applyAlignment="1">
      <alignment horizontal="right"/>
    </xf>
    <xf numFmtId="0" fontId="16" fillId="33" borderId="29" xfId="0" applyFont="1" applyFill="1" applyBorder="1" applyAlignment="1">
      <alignment horizontal="right"/>
    </xf>
    <xf numFmtId="0" fontId="16" fillId="33" borderId="30" xfId="0" applyFont="1" applyFill="1" applyBorder="1" applyAlignment="1">
      <alignment horizontal="right"/>
    </xf>
    <xf numFmtId="0" fontId="16" fillId="33" borderId="0" xfId="0" applyFont="1" applyFill="1" applyBorder="1" applyAlignment="1"/>
    <xf numFmtId="0" fontId="16" fillId="33" borderId="18" xfId="0" applyFont="1" applyFill="1" applyBorder="1" applyAlignment="1"/>
    <xf numFmtId="0" fontId="16" fillId="33" borderId="16" xfId="0" applyFont="1" applyFill="1" applyBorder="1" applyAlignment="1"/>
    <xf numFmtId="0" fontId="16" fillId="33" borderId="14" xfId="0" applyFont="1" applyFill="1" applyBorder="1" applyAlignment="1"/>
    <xf numFmtId="0" fontId="0" fillId="33" borderId="0" xfId="0" applyFill="1" applyAlignment="1">
      <alignment horizontal="left"/>
    </xf>
    <xf numFmtId="0" fontId="16" fillId="33" borderId="42" xfId="0" applyFont="1" applyFill="1" applyBorder="1" applyAlignment="1">
      <alignment horizontal="center"/>
    </xf>
    <xf numFmtId="0" fontId="16" fillId="33" borderId="44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right" wrapText="1"/>
    </xf>
    <xf numFmtId="0" fontId="16" fillId="33" borderId="44" xfId="0" applyFont="1" applyFill="1" applyBorder="1" applyAlignment="1">
      <alignment horizontal="right" wrapText="1"/>
    </xf>
    <xf numFmtId="0" fontId="16" fillId="33" borderId="14" xfId="0" applyFont="1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1" fontId="0" fillId="33" borderId="20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wrapText="1"/>
    </xf>
    <xf numFmtId="0" fontId="0" fillId="33" borderId="0" xfId="0" applyFill="1" applyAlignment="1">
      <alignment horizontal="left" wrapText="1"/>
    </xf>
    <xf numFmtId="0" fontId="16" fillId="33" borderId="15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 wrapText="1"/>
    </xf>
    <xf numFmtId="0" fontId="16" fillId="33" borderId="22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wrapText="1"/>
    </xf>
    <xf numFmtId="1" fontId="0" fillId="33" borderId="20" xfId="0" applyNumberFormat="1" applyFill="1" applyBorder="1" applyAlignment="1">
      <alignment horizontal="center" vertical="center" wrapText="1"/>
    </xf>
    <xf numFmtId="1" fontId="0" fillId="33" borderId="21" xfId="0" applyNumberFormat="1" applyFill="1" applyBorder="1" applyAlignment="1">
      <alignment horizontal="center" vertical="center" wrapText="1"/>
    </xf>
    <xf numFmtId="1" fontId="0" fillId="33" borderId="23" xfId="0" applyNumberForma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right" wrapText="1"/>
    </xf>
    <xf numFmtId="0" fontId="16" fillId="33" borderId="34" xfId="0" applyFont="1" applyFill="1" applyBorder="1" applyAlignment="1">
      <alignment horizontal="right" wrapText="1"/>
    </xf>
    <xf numFmtId="0" fontId="0" fillId="33" borderId="27" xfId="0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wrapText="1"/>
    </xf>
    <xf numFmtId="0" fontId="16" fillId="33" borderId="45" xfId="0" applyFont="1" applyFill="1" applyBorder="1" applyAlignment="1">
      <alignment horizontal="center" wrapText="1"/>
    </xf>
    <xf numFmtId="0" fontId="16" fillId="33" borderId="35" xfId="0" applyFont="1" applyFill="1" applyBorder="1" applyAlignment="1">
      <alignment horizontal="center" wrapText="1"/>
    </xf>
    <xf numFmtId="0" fontId="16" fillId="33" borderId="16" xfId="0" applyFont="1" applyFill="1" applyBorder="1" applyAlignment="1">
      <alignment horizontal="right" wrapText="1"/>
    </xf>
    <xf numFmtId="0" fontId="16" fillId="33" borderId="37" xfId="0" applyFont="1" applyFill="1" applyBorder="1" applyAlignment="1">
      <alignment horizontal="right" wrapText="1"/>
    </xf>
    <xf numFmtId="2" fontId="0" fillId="33" borderId="46" xfId="0" applyNumberFormat="1" applyFill="1" applyBorder="1" applyAlignment="1">
      <alignment horizontal="center" vertical="center"/>
    </xf>
    <xf numFmtId="2" fontId="0" fillId="33" borderId="26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2" fontId="0" fillId="33" borderId="47" xfId="0" applyNumberFormat="1" applyFill="1" applyBorder="1" applyAlignment="1">
      <alignment horizontal="center" vertical="center"/>
    </xf>
    <xf numFmtId="2" fontId="0" fillId="33" borderId="27" xfId="0" applyNumberForma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wrapText="1"/>
    </xf>
    <xf numFmtId="0" fontId="16" fillId="33" borderId="16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39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right" wrapText="1"/>
    </xf>
    <xf numFmtId="0" fontId="16" fillId="33" borderId="39" xfId="0" applyFont="1" applyFill="1" applyBorder="1" applyAlignment="1">
      <alignment horizontal="right" wrapText="1"/>
    </xf>
    <xf numFmtId="0" fontId="16" fillId="33" borderId="37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horizontal="center" wrapText="1"/>
    </xf>
    <xf numFmtId="0" fontId="16" fillId="33" borderId="44" xfId="0" applyFont="1" applyFill="1" applyBorder="1" applyAlignment="1">
      <alignment horizontal="center" wrapText="1"/>
    </xf>
    <xf numFmtId="0" fontId="16" fillId="33" borderId="43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right" wrapText="1"/>
    </xf>
    <xf numFmtId="0" fontId="16" fillId="33" borderId="18" xfId="0" applyFont="1" applyFill="1" applyBorder="1" applyAlignment="1">
      <alignment horizont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wrapText="1"/>
    </xf>
    <xf numFmtId="0" fontId="0" fillId="33" borderId="5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right" wrapText="1"/>
    </xf>
    <xf numFmtId="0" fontId="16" fillId="33" borderId="12" xfId="0" applyFont="1" applyFill="1" applyBorder="1" applyAlignment="1">
      <alignment horizontal="right" wrapText="1"/>
    </xf>
    <xf numFmtId="0" fontId="16" fillId="33" borderId="43" xfId="0" applyFont="1" applyFill="1" applyBorder="1" applyAlignment="1">
      <alignment horizontal="right" wrapText="1"/>
    </xf>
    <xf numFmtId="0" fontId="16" fillId="33" borderId="37" xfId="0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8"/>
  <sheetViews>
    <sheetView tabSelected="1" workbookViewId="0"/>
  </sheetViews>
  <sheetFormatPr defaultRowHeight="15" x14ac:dyDescent="0.25"/>
  <cols>
    <col min="1" max="1" width="3.28515625" style="6" customWidth="1"/>
    <col min="2" max="2" width="9.85546875" style="6" bestFit="1" customWidth="1"/>
    <col min="3" max="3" width="12.140625" style="6" customWidth="1"/>
    <col min="4" max="7" width="9.140625" style="6"/>
    <col min="8" max="8" width="11" style="6" bestFit="1" customWidth="1"/>
    <col min="9" max="9" width="9.140625" style="6"/>
    <col min="10" max="10" width="7" style="6" bestFit="1" customWidth="1"/>
    <col min="11" max="11" width="10.5703125" style="6" customWidth="1"/>
    <col min="12" max="15" width="9.140625" style="6"/>
  </cols>
  <sheetData>
    <row r="2" spans="1:15" x14ac:dyDescent="0.25">
      <c r="B2" s="184" t="s">
        <v>70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5" s="51" customFormat="1" ht="15.75" thickBot="1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7" customFormat="1" x14ac:dyDescent="0.25">
      <c r="A4" s="13"/>
      <c r="B4" s="1"/>
      <c r="C4" s="28"/>
      <c r="D4" s="28"/>
      <c r="E4" s="192" t="s">
        <v>21</v>
      </c>
      <c r="F4" s="192"/>
      <c r="G4" s="192"/>
      <c r="H4" s="192"/>
      <c r="I4" s="192"/>
      <c r="J4" s="192"/>
      <c r="K4" s="193"/>
      <c r="L4" s="16"/>
      <c r="M4" s="16"/>
      <c r="N4" s="14"/>
      <c r="O4" s="13"/>
    </row>
    <row r="5" spans="1:15" s="27" customFormat="1" x14ac:dyDescent="0.25">
      <c r="A5" s="13"/>
      <c r="B5" s="30"/>
      <c r="C5" s="54"/>
      <c r="D5" s="54"/>
      <c r="E5" s="34"/>
      <c r="F5" s="34"/>
      <c r="G5" s="34"/>
      <c r="H5" s="189" t="s">
        <v>31</v>
      </c>
      <c r="I5" s="190"/>
      <c r="J5" s="191"/>
      <c r="K5" s="194" t="s">
        <v>16</v>
      </c>
      <c r="L5" s="190" t="s">
        <v>38</v>
      </c>
      <c r="M5" s="190"/>
      <c r="N5" s="196"/>
      <c r="O5" s="13"/>
    </row>
    <row r="6" spans="1:15" s="27" customFormat="1" ht="30" x14ac:dyDescent="0.25">
      <c r="A6" s="13"/>
      <c r="B6" s="185" t="s">
        <v>26</v>
      </c>
      <c r="C6" s="186"/>
      <c r="D6" s="55" t="s">
        <v>0</v>
      </c>
      <c r="E6" s="43" t="s">
        <v>17</v>
      </c>
      <c r="F6" s="43" t="s">
        <v>18</v>
      </c>
      <c r="G6" s="55" t="s">
        <v>19</v>
      </c>
      <c r="H6" s="43" t="s">
        <v>32</v>
      </c>
      <c r="I6" s="43" t="s">
        <v>33</v>
      </c>
      <c r="J6" s="55" t="s">
        <v>34</v>
      </c>
      <c r="K6" s="195"/>
      <c r="L6" s="45" t="s">
        <v>37</v>
      </c>
      <c r="M6" s="45" t="s">
        <v>35</v>
      </c>
      <c r="N6" s="46" t="s">
        <v>36</v>
      </c>
      <c r="O6" s="13"/>
    </row>
    <row r="7" spans="1:15" x14ac:dyDescent="0.25">
      <c r="B7" s="203" t="s">
        <v>27</v>
      </c>
      <c r="C7" s="200" t="s">
        <v>24</v>
      </c>
      <c r="D7" s="52">
        <v>2002</v>
      </c>
      <c r="E7" s="24">
        <v>198</v>
      </c>
      <c r="F7" s="24">
        <v>4125</v>
      </c>
      <c r="G7" s="60">
        <v>19518</v>
      </c>
      <c r="H7" s="20">
        <v>17314.041174251601</v>
      </c>
      <c r="I7" s="20">
        <v>1381.5108276784899</v>
      </c>
      <c r="J7" s="56">
        <v>28.708155674498801</v>
      </c>
      <c r="K7" s="56">
        <v>83263.466666666704</v>
      </c>
      <c r="L7" s="35">
        <v>2</v>
      </c>
      <c r="M7" s="35">
        <v>3</v>
      </c>
      <c r="N7" s="10">
        <v>5.5</v>
      </c>
    </row>
    <row r="8" spans="1:15" x14ac:dyDescent="0.25">
      <c r="B8" s="204"/>
      <c r="C8" s="200"/>
      <c r="D8" s="5">
        <v>2003</v>
      </c>
      <c r="E8" s="24">
        <v>197</v>
      </c>
      <c r="F8" s="24">
        <v>3527</v>
      </c>
      <c r="G8" s="60">
        <v>17488</v>
      </c>
      <c r="H8" s="20">
        <v>17385.826779838499</v>
      </c>
      <c r="I8" s="20">
        <v>2085.58835884061</v>
      </c>
      <c r="J8" s="56">
        <v>35.390093440987002</v>
      </c>
      <c r="K8" s="56">
        <v>77525.793333333306</v>
      </c>
      <c r="L8" s="35">
        <v>2</v>
      </c>
      <c r="M8" s="35">
        <v>3.5</v>
      </c>
      <c r="N8" s="10">
        <v>6</v>
      </c>
    </row>
    <row r="9" spans="1:15" x14ac:dyDescent="0.25">
      <c r="B9" s="204"/>
      <c r="C9" s="200"/>
      <c r="D9" s="5">
        <v>2004</v>
      </c>
      <c r="E9" s="24">
        <v>121</v>
      </c>
      <c r="F9" s="24">
        <v>2432</v>
      </c>
      <c r="G9" s="60">
        <v>14124</v>
      </c>
      <c r="H9" s="20">
        <v>17081.142352172701</v>
      </c>
      <c r="I9" s="20">
        <v>2183.21246484623</v>
      </c>
      <c r="J9" s="56">
        <v>21.1816202485712</v>
      </c>
      <c r="K9" s="56">
        <v>51559.416666666701</v>
      </c>
      <c r="L9" s="35">
        <v>1.8</v>
      </c>
      <c r="M9" s="35">
        <v>2.8</v>
      </c>
      <c r="N9" s="10">
        <v>4.95</v>
      </c>
    </row>
    <row r="10" spans="1:15" x14ac:dyDescent="0.25">
      <c r="B10" s="204"/>
      <c r="C10" s="200"/>
      <c r="D10" s="5">
        <v>2005</v>
      </c>
      <c r="E10" s="24">
        <v>123</v>
      </c>
      <c r="F10" s="24">
        <v>2563</v>
      </c>
      <c r="G10" s="60">
        <v>15354</v>
      </c>
      <c r="H10" s="20">
        <v>18420.8039403978</v>
      </c>
      <c r="I10" s="20">
        <v>2311.9352493060001</v>
      </c>
      <c r="J10" s="56">
        <v>2.6771296380295699</v>
      </c>
      <c r="K10" s="56">
        <v>53212.83</v>
      </c>
      <c r="L10" s="35">
        <v>1.8</v>
      </c>
      <c r="M10" s="35">
        <v>2.75</v>
      </c>
      <c r="N10" s="10">
        <v>4.5</v>
      </c>
    </row>
    <row r="11" spans="1:15" x14ac:dyDescent="0.25">
      <c r="B11" s="204"/>
      <c r="C11" s="200"/>
      <c r="D11" s="5">
        <v>2006</v>
      </c>
      <c r="E11" s="24">
        <v>119</v>
      </c>
      <c r="F11" s="24">
        <v>2379</v>
      </c>
      <c r="G11" s="60">
        <v>15202</v>
      </c>
      <c r="H11" s="20">
        <v>16773.525298512199</v>
      </c>
      <c r="I11" s="20">
        <v>2458.6700535244499</v>
      </c>
      <c r="J11" s="56">
        <v>0.99473827451691899</v>
      </c>
      <c r="K11" s="56">
        <v>55628.38</v>
      </c>
      <c r="L11" s="35">
        <v>2</v>
      </c>
      <c r="M11" s="35">
        <v>3</v>
      </c>
      <c r="N11" s="10">
        <v>4.73166666666667</v>
      </c>
    </row>
    <row r="12" spans="1:15" x14ac:dyDescent="0.25">
      <c r="B12" s="204"/>
      <c r="C12" s="200"/>
      <c r="D12" s="5">
        <v>2007</v>
      </c>
      <c r="E12" s="24">
        <v>121</v>
      </c>
      <c r="F12" s="24">
        <v>2395</v>
      </c>
      <c r="G12" s="60">
        <v>14901</v>
      </c>
      <c r="H12" s="20">
        <v>19575.4823327257</v>
      </c>
      <c r="I12" s="20">
        <v>2425.0682905561098</v>
      </c>
      <c r="J12" s="56">
        <v>2.3337566905561098</v>
      </c>
      <c r="K12" s="56">
        <v>60692.383333333302</v>
      </c>
      <c r="L12" s="35">
        <v>2.25</v>
      </c>
      <c r="M12" s="35">
        <v>3.5</v>
      </c>
      <c r="N12" s="10">
        <v>5.42</v>
      </c>
    </row>
    <row r="13" spans="1:15" x14ac:dyDescent="0.25">
      <c r="B13" s="204"/>
      <c r="C13" s="200"/>
      <c r="D13" s="5">
        <v>2008</v>
      </c>
      <c r="E13" s="24">
        <v>118</v>
      </c>
      <c r="F13" s="24">
        <v>2387</v>
      </c>
      <c r="G13" s="60">
        <v>16191</v>
      </c>
      <c r="H13" s="20">
        <v>22922.315649852098</v>
      </c>
      <c r="I13" s="20">
        <v>2864.04796062778</v>
      </c>
      <c r="J13" s="56">
        <v>0.28791290937131497</v>
      </c>
      <c r="K13" s="56">
        <v>72396.3066666667</v>
      </c>
      <c r="L13" s="35">
        <v>2.5</v>
      </c>
      <c r="M13" s="35">
        <v>4</v>
      </c>
      <c r="N13" s="10">
        <v>6</v>
      </c>
    </row>
    <row r="14" spans="1:15" x14ac:dyDescent="0.25">
      <c r="B14" s="204"/>
      <c r="C14" s="200"/>
      <c r="D14" s="5">
        <v>2009</v>
      </c>
      <c r="E14" s="24">
        <v>117</v>
      </c>
      <c r="F14" s="24">
        <v>2675</v>
      </c>
      <c r="G14" s="60">
        <v>18410</v>
      </c>
      <c r="H14" s="20">
        <v>25584.8330779321</v>
      </c>
      <c r="I14" s="20">
        <v>2998.5568458677299</v>
      </c>
      <c r="J14" s="56">
        <v>0.34291903293114401</v>
      </c>
      <c r="K14" s="56">
        <v>80594.026666666701</v>
      </c>
      <c r="L14" s="35">
        <v>2.4</v>
      </c>
      <c r="M14" s="35">
        <v>3.9</v>
      </c>
      <c r="N14" s="10">
        <v>5.9</v>
      </c>
    </row>
    <row r="15" spans="1:15" x14ac:dyDescent="0.25">
      <c r="B15" s="204"/>
      <c r="C15" s="200"/>
      <c r="D15" s="5">
        <v>2010</v>
      </c>
      <c r="E15" s="24">
        <v>104</v>
      </c>
      <c r="F15" s="24">
        <v>1947</v>
      </c>
      <c r="G15" s="60">
        <v>13665</v>
      </c>
      <c r="H15" s="20">
        <v>22133.806759030202</v>
      </c>
      <c r="I15" s="20">
        <v>2505.9334145695402</v>
      </c>
      <c r="J15" s="56">
        <v>10.3474476095437</v>
      </c>
      <c r="K15" s="56">
        <v>65392.616666666698</v>
      </c>
      <c r="L15" s="35">
        <v>2.5</v>
      </c>
      <c r="M15" s="35">
        <v>4.3</v>
      </c>
      <c r="N15" s="10">
        <v>6.5</v>
      </c>
    </row>
    <row r="16" spans="1:15" x14ac:dyDescent="0.25">
      <c r="B16" s="204"/>
      <c r="C16" s="201" t="s">
        <v>25</v>
      </c>
      <c r="D16" s="52">
        <v>2011</v>
      </c>
      <c r="E16" s="44">
        <v>72</v>
      </c>
      <c r="F16" s="44">
        <v>1152</v>
      </c>
      <c r="G16" s="61">
        <v>8991</v>
      </c>
      <c r="H16" s="36">
        <v>16971.972817868998</v>
      </c>
      <c r="I16" s="36">
        <v>1676.31200690375</v>
      </c>
      <c r="J16" s="57">
        <v>26.522271613898202</v>
      </c>
      <c r="K16" s="57">
        <v>38323.436666666697</v>
      </c>
      <c r="L16" s="37">
        <v>2</v>
      </c>
      <c r="M16" s="37">
        <v>4</v>
      </c>
      <c r="N16" s="38">
        <v>5.9</v>
      </c>
    </row>
    <row r="17" spans="2:14" x14ac:dyDescent="0.25">
      <c r="B17" s="204"/>
      <c r="C17" s="200"/>
      <c r="D17" s="5">
        <v>2012</v>
      </c>
      <c r="E17" s="24">
        <v>66</v>
      </c>
      <c r="F17" s="24">
        <v>1116</v>
      </c>
      <c r="G17" s="60">
        <v>8769</v>
      </c>
      <c r="H17" s="20">
        <v>16970.918032651702</v>
      </c>
      <c r="I17" s="20">
        <v>1440.33488719042</v>
      </c>
      <c r="J17" s="56">
        <v>18.945381112219899</v>
      </c>
      <c r="K17" s="56">
        <v>36037.433333333298</v>
      </c>
      <c r="L17" s="35">
        <v>2</v>
      </c>
      <c r="M17" s="35">
        <v>3.66</v>
      </c>
      <c r="N17" s="10">
        <v>5.75</v>
      </c>
    </row>
    <row r="18" spans="2:14" x14ac:dyDescent="0.25">
      <c r="B18" s="204"/>
      <c r="C18" s="200"/>
      <c r="D18" s="5">
        <v>2013</v>
      </c>
      <c r="E18" s="24">
        <v>68</v>
      </c>
      <c r="F18" s="24">
        <v>1217</v>
      </c>
      <c r="G18" s="60">
        <v>9716</v>
      </c>
      <c r="H18" s="20">
        <v>18562.5203993455</v>
      </c>
      <c r="I18" s="20">
        <v>1398.67716510932</v>
      </c>
      <c r="J18" s="56">
        <v>58.185152680758399</v>
      </c>
      <c r="K18" s="56">
        <v>39851.726666666698</v>
      </c>
      <c r="L18" s="35">
        <v>2</v>
      </c>
      <c r="M18" s="35">
        <v>3.6</v>
      </c>
      <c r="N18" s="10">
        <v>5.7</v>
      </c>
    </row>
    <row r="19" spans="2:14" x14ac:dyDescent="0.25">
      <c r="B19" s="204"/>
      <c r="C19" s="200"/>
      <c r="D19" s="5">
        <v>2014</v>
      </c>
      <c r="E19" s="24">
        <v>63</v>
      </c>
      <c r="F19" s="24">
        <v>1012</v>
      </c>
      <c r="G19" s="60">
        <v>8087</v>
      </c>
      <c r="H19" s="20">
        <v>15825.4661409739</v>
      </c>
      <c r="I19" s="20">
        <v>1277.0402887145101</v>
      </c>
      <c r="J19" s="56">
        <v>38.380658622879402</v>
      </c>
      <c r="K19" s="56">
        <v>32773.276666666701</v>
      </c>
      <c r="L19" s="35">
        <v>2</v>
      </c>
      <c r="M19" s="35">
        <v>3.5</v>
      </c>
      <c r="N19" s="10">
        <v>5.6</v>
      </c>
    </row>
    <row r="20" spans="2:14" x14ac:dyDescent="0.25">
      <c r="B20" s="204"/>
      <c r="C20" s="200"/>
      <c r="D20" s="5">
        <v>2015</v>
      </c>
      <c r="E20" s="24">
        <v>59</v>
      </c>
      <c r="F20" s="24">
        <v>913</v>
      </c>
      <c r="G20" s="60">
        <v>7394</v>
      </c>
      <c r="H20" s="20">
        <v>16046.1624336841</v>
      </c>
      <c r="I20" s="20">
        <v>1457.5810577882601</v>
      </c>
      <c r="J20" s="56">
        <v>56.032386827542403</v>
      </c>
      <c r="K20" s="56">
        <v>28517.196666666699</v>
      </c>
      <c r="L20" s="35">
        <v>1.95</v>
      </c>
      <c r="M20" s="35">
        <v>3.17</v>
      </c>
      <c r="N20" s="10">
        <v>5.2</v>
      </c>
    </row>
    <row r="21" spans="2:14" x14ac:dyDescent="0.25">
      <c r="B21" s="204"/>
      <c r="C21" s="200"/>
      <c r="D21" s="5">
        <v>2016</v>
      </c>
      <c r="E21" s="24">
        <v>57</v>
      </c>
      <c r="F21" s="24">
        <v>888</v>
      </c>
      <c r="G21" s="60">
        <v>6782</v>
      </c>
      <c r="H21" s="20">
        <v>16713.853058332599</v>
      </c>
      <c r="I21" s="20">
        <v>1448.4032729293299</v>
      </c>
      <c r="J21" s="56">
        <v>40.0748435090266</v>
      </c>
      <c r="K21" s="56">
        <v>26553.9433333333</v>
      </c>
      <c r="L21" s="35">
        <v>2</v>
      </c>
      <c r="M21" s="35">
        <v>3.3</v>
      </c>
      <c r="N21" s="10">
        <v>5.25</v>
      </c>
    </row>
    <row r="22" spans="2:14" x14ac:dyDescent="0.25">
      <c r="B22" s="204"/>
      <c r="C22" s="202"/>
      <c r="D22" s="53">
        <v>2017</v>
      </c>
      <c r="E22" s="26">
        <v>61</v>
      </c>
      <c r="F22" s="26">
        <v>970</v>
      </c>
      <c r="G22" s="62">
        <v>6440</v>
      </c>
      <c r="H22" s="39">
        <v>17466.372886909699</v>
      </c>
      <c r="I22" s="39">
        <v>1515.0931461489599</v>
      </c>
      <c r="J22" s="58">
        <v>33.683207838156598</v>
      </c>
      <c r="K22" s="58">
        <v>25466.45</v>
      </c>
      <c r="L22" s="40">
        <v>2</v>
      </c>
      <c r="M22" s="40">
        <v>3.2</v>
      </c>
      <c r="N22" s="41">
        <v>5.4</v>
      </c>
    </row>
    <row r="23" spans="2:14" x14ac:dyDescent="0.25">
      <c r="B23" s="204"/>
      <c r="C23" s="201" t="s">
        <v>22</v>
      </c>
      <c r="D23" s="52">
        <v>2011</v>
      </c>
      <c r="E23" s="24">
        <v>26</v>
      </c>
      <c r="F23" s="24">
        <v>901</v>
      </c>
      <c r="G23" s="60">
        <v>1715</v>
      </c>
      <c r="H23" s="20">
        <v>784.41226589721498</v>
      </c>
      <c r="I23" s="20">
        <v>30.383289485620999</v>
      </c>
      <c r="J23" s="56">
        <v>90882.346923795703</v>
      </c>
      <c r="K23" s="56">
        <v>3966.24</v>
      </c>
      <c r="L23" s="35">
        <v>0.92</v>
      </c>
      <c r="M23" s="35">
        <v>1.67</v>
      </c>
      <c r="N23" s="10">
        <v>3.23</v>
      </c>
    </row>
    <row r="24" spans="2:14" x14ac:dyDescent="0.25">
      <c r="B24" s="204"/>
      <c r="C24" s="200"/>
      <c r="D24" s="5">
        <v>2012</v>
      </c>
      <c r="E24" s="24">
        <v>24</v>
      </c>
      <c r="F24" s="24">
        <v>702</v>
      </c>
      <c r="G24" s="60">
        <v>1580</v>
      </c>
      <c r="H24" s="20">
        <v>655.37949833892799</v>
      </c>
      <c r="I24" s="20">
        <v>47.213553070851901</v>
      </c>
      <c r="J24" s="56">
        <v>65387.760169055597</v>
      </c>
      <c r="K24" s="56">
        <v>5934.07</v>
      </c>
      <c r="L24" s="35">
        <v>1.58</v>
      </c>
      <c r="M24" s="35">
        <v>3.33</v>
      </c>
      <c r="N24" s="10">
        <v>5.42</v>
      </c>
    </row>
    <row r="25" spans="2:14" x14ac:dyDescent="0.25">
      <c r="B25" s="204"/>
      <c r="C25" s="200"/>
      <c r="D25" s="5">
        <v>2013</v>
      </c>
      <c r="E25" s="24">
        <v>24</v>
      </c>
      <c r="F25" s="24">
        <v>916</v>
      </c>
      <c r="G25" s="60">
        <v>1715</v>
      </c>
      <c r="H25" s="20">
        <v>380.40178490429099</v>
      </c>
      <c r="I25" s="20">
        <v>0.65816928240950701</v>
      </c>
      <c r="J25" s="56">
        <v>96857.143727478906</v>
      </c>
      <c r="K25" s="56">
        <v>4595.05</v>
      </c>
      <c r="L25" s="35">
        <v>1.25</v>
      </c>
      <c r="M25" s="35">
        <v>2.27</v>
      </c>
      <c r="N25" s="10">
        <v>3.67</v>
      </c>
    </row>
    <row r="26" spans="2:14" x14ac:dyDescent="0.25">
      <c r="B26" s="204"/>
      <c r="C26" s="200"/>
      <c r="D26" s="5">
        <v>2014</v>
      </c>
      <c r="E26" s="24">
        <v>25</v>
      </c>
      <c r="F26" s="24">
        <v>938</v>
      </c>
      <c r="G26" s="60">
        <v>1723</v>
      </c>
      <c r="H26" s="20">
        <v>746.87060019958301</v>
      </c>
      <c r="I26" s="20">
        <v>5.2304272883969896</v>
      </c>
      <c r="J26" s="56">
        <v>97965.196962306101</v>
      </c>
      <c r="K26" s="56">
        <v>4726.51</v>
      </c>
      <c r="L26" s="35">
        <v>1.24</v>
      </c>
      <c r="M26" s="35">
        <v>2.23</v>
      </c>
      <c r="N26" s="10">
        <v>3.83</v>
      </c>
    </row>
    <row r="27" spans="2:14" x14ac:dyDescent="0.25">
      <c r="B27" s="204"/>
      <c r="C27" s="200"/>
      <c r="D27" s="5">
        <v>2015</v>
      </c>
      <c r="E27" s="24">
        <v>22</v>
      </c>
      <c r="F27" s="24">
        <v>578</v>
      </c>
      <c r="G27" s="60">
        <v>1467</v>
      </c>
      <c r="H27" s="20">
        <v>869.66432717953398</v>
      </c>
      <c r="I27" s="20">
        <v>6.9236686020139704</v>
      </c>
      <c r="J27" s="56">
        <v>57901.257189603602</v>
      </c>
      <c r="K27" s="56">
        <v>6727.7066666666697</v>
      </c>
      <c r="L27" s="35">
        <v>1.8583333333333301</v>
      </c>
      <c r="M27" s="35">
        <v>3.6666666666666701</v>
      </c>
      <c r="N27" s="10">
        <v>6.5</v>
      </c>
    </row>
    <row r="28" spans="2:14" x14ac:dyDescent="0.25">
      <c r="B28" s="204"/>
      <c r="C28" s="200"/>
      <c r="D28" s="5">
        <v>2016</v>
      </c>
      <c r="E28" s="24">
        <v>23</v>
      </c>
      <c r="F28" s="24">
        <v>743</v>
      </c>
      <c r="G28" s="60">
        <v>1618</v>
      </c>
      <c r="H28" s="20">
        <v>1094.7275947123901</v>
      </c>
      <c r="I28" s="20">
        <v>5.9493793431915103</v>
      </c>
      <c r="J28" s="56">
        <v>85382.166486754999</v>
      </c>
      <c r="K28" s="56">
        <v>5274.8733333333303</v>
      </c>
      <c r="L28" s="35">
        <v>1.35</v>
      </c>
      <c r="M28" s="35">
        <v>2.5416666666666701</v>
      </c>
      <c r="N28" s="10">
        <v>4.5</v>
      </c>
    </row>
    <row r="29" spans="2:14" x14ac:dyDescent="0.25">
      <c r="B29" s="204"/>
      <c r="C29" s="200"/>
      <c r="D29" s="5">
        <v>2017</v>
      </c>
      <c r="E29" s="24">
        <v>25</v>
      </c>
      <c r="F29" s="24">
        <v>1236</v>
      </c>
      <c r="G29" s="60">
        <v>2314</v>
      </c>
      <c r="H29" s="20">
        <v>2884.7313029954498</v>
      </c>
      <c r="I29" s="20">
        <v>97.036650639571803</v>
      </c>
      <c r="J29" s="56">
        <v>144126.00995051299</v>
      </c>
      <c r="K29" s="56">
        <v>5872.9233333333304</v>
      </c>
      <c r="L29" s="35">
        <v>1.2</v>
      </c>
      <c r="M29" s="35">
        <v>2.1666666666666701</v>
      </c>
      <c r="N29" s="10">
        <v>3.5</v>
      </c>
    </row>
    <row r="30" spans="2:14" x14ac:dyDescent="0.25">
      <c r="B30" s="204"/>
      <c r="C30" s="206" t="s">
        <v>23</v>
      </c>
      <c r="D30" s="52">
        <v>2011</v>
      </c>
      <c r="E30" s="44">
        <v>4</v>
      </c>
      <c r="F30" s="44">
        <v>5</v>
      </c>
      <c r="G30" s="61">
        <v>17</v>
      </c>
      <c r="H30" s="36">
        <v>29.0451782636306</v>
      </c>
      <c r="I30" s="36">
        <v>7.2575523904563196E-3</v>
      </c>
      <c r="J30" s="57">
        <v>10.686745894946901</v>
      </c>
      <c r="K30" s="57">
        <v>31.39</v>
      </c>
      <c r="L30" s="37">
        <v>0.92</v>
      </c>
      <c r="M30" s="37">
        <v>1.22</v>
      </c>
      <c r="N30" s="38">
        <v>2.27</v>
      </c>
    </row>
    <row r="31" spans="2:14" x14ac:dyDescent="0.25">
      <c r="B31" s="204"/>
      <c r="C31" s="197"/>
      <c r="D31" s="5">
        <v>2012</v>
      </c>
      <c r="E31" s="24">
        <v>7</v>
      </c>
      <c r="F31" s="24">
        <v>19</v>
      </c>
      <c r="G31" s="60">
        <v>56</v>
      </c>
      <c r="H31" s="20">
        <v>418.73305488523999</v>
      </c>
      <c r="I31" s="20">
        <v>2.1087725664519601</v>
      </c>
      <c r="J31" s="56">
        <v>8.8582962895763409</v>
      </c>
      <c r="K31" s="56">
        <v>99.68</v>
      </c>
      <c r="L31" s="35">
        <v>0.75</v>
      </c>
      <c r="M31" s="35">
        <v>1.2150000000000001</v>
      </c>
      <c r="N31" s="10">
        <v>2.3925000000000001</v>
      </c>
    </row>
    <row r="32" spans="2:14" x14ac:dyDescent="0.25">
      <c r="B32" s="204"/>
      <c r="C32" s="197"/>
      <c r="D32" s="5">
        <v>2013</v>
      </c>
      <c r="E32" s="24">
        <v>5</v>
      </c>
      <c r="F32" s="24">
        <v>22</v>
      </c>
      <c r="G32" s="60">
        <v>97</v>
      </c>
      <c r="H32" s="20">
        <v>608.962170008165</v>
      </c>
      <c r="I32" s="20">
        <v>0</v>
      </c>
      <c r="J32" s="56">
        <v>10.669509208019599</v>
      </c>
      <c r="K32" s="56">
        <v>170.99</v>
      </c>
      <c r="L32" s="35">
        <v>0.85</v>
      </c>
      <c r="M32" s="35">
        <v>1.42</v>
      </c>
      <c r="N32" s="10">
        <v>2.3199999999999998</v>
      </c>
    </row>
    <row r="33" spans="2:14" x14ac:dyDescent="0.25">
      <c r="B33" s="204"/>
      <c r="C33" s="197"/>
      <c r="D33" s="5">
        <v>2014</v>
      </c>
      <c r="E33" s="24">
        <v>9</v>
      </c>
      <c r="F33" s="24">
        <v>36</v>
      </c>
      <c r="G33" s="60">
        <v>135</v>
      </c>
      <c r="H33" s="20">
        <v>889.38992574616702</v>
      </c>
      <c r="I33" s="20">
        <v>8.1647464392633606E-3</v>
      </c>
      <c r="J33" s="56">
        <v>19.816746802141001</v>
      </c>
      <c r="K33" s="56">
        <v>274.61</v>
      </c>
      <c r="L33" s="35">
        <v>1</v>
      </c>
      <c r="M33" s="35">
        <v>1.87</v>
      </c>
      <c r="N33" s="10">
        <v>2.75</v>
      </c>
    </row>
    <row r="34" spans="2:14" x14ac:dyDescent="0.25">
      <c r="B34" s="204"/>
      <c r="C34" s="197"/>
      <c r="D34" s="5">
        <v>2015</v>
      </c>
      <c r="E34" s="24">
        <v>14</v>
      </c>
      <c r="F34" s="24">
        <v>69</v>
      </c>
      <c r="G34" s="60">
        <v>223</v>
      </c>
      <c r="H34" s="20">
        <v>1762.9631344008001</v>
      </c>
      <c r="I34" s="20">
        <v>1.3607910732105601E-3</v>
      </c>
      <c r="J34" s="56">
        <v>53.792071124013397</v>
      </c>
      <c r="K34" s="56">
        <v>358.25333333333299</v>
      </c>
      <c r="L34" s="35">
        <v>0.72499999999999998</v>
      </c>
      <c r="M34" s="35">
        <v>1.4166666666666701</v>
      </c>
      <c r="N34" s="10">
        <v>2.085</v>
      </c>
    </row>
    <row r="35" spans="2:14" x14ac:dyDescent="0.25">
      <c r="B35" s="204"/>
      <c r="C35" s="197"/>
      <c r="D35" s="5">
        <v>2016</v>
      </c>
      <c r="E35" s="24">
        <v>9</v>
      </c>
      <c r="F35" s="24">
        <v>46</v>
      </c>
      <c r="G35" s="60">
        <v>123</v>
      </c>
      <c r="H35" s="20">
        <v>1143.61652907557</v>
      </c>
      <c r="I35" s="20">
        <v>5.35244488796153E-2</v>
      </c>
      <c r="J35" s="56">
        <v>77.902113762133695</v>
      </c>
      <c r="K35" s="56">
        <v>238.91333333333299</v>
      </c>
      <c r="L35" s="35">
        <v>1</v>
      </c>
      <c r="M35" s="35">
        <v>1.6666666666666701</v>
      </c>
      <c r="N35" s="10">
        <v>2.5</v>
      </c>
    </row>
    <row r="36" spans="2:14" ht="15.75" thickBot="1" x14ac:dyDescent="0.3">
      <c r="B36" s="205"/>
      <c r="C36" s="199"/>
      <c r="D36" s="19">
        <v>2017</v>
      </c>
      <c r="E36" s="25">
        <v>17</v>
      </c>
      <c r="F36" s="25">
        <v>174</v>
      </c>
      <c r="G36" s="63">
        <v>349</v>
      </c>
      <c r="H36" s="22">
        <v>5829.3661911457903</v>
      </c>
      <c r="I36" s="22">
        <v>0.53479089177174999</v>
      </c>
      <c r="J36" s="59">
        <v>277.21899664338201</v>
      </c>
      <c r="K36" s="59">
        <v>642.16</v>
      </c>
      <c r="L36" s="42">
        <v>0.75</v>
      </c>
      <c r="M36" s="42">
        <v>1.5</v>
      </c>
      <c r="N36" s="11">
        <v>2.5</v>
      </c>
    </row>
    <row r="37" spans="2:14" x14ac:dyDescent="0.25">
      <c r="B37" s="187" t="s">
        <v>30</v>
      </c>
      <c r="C37" s="197" t="s">
        <v>28</v>
      </c>
      <c r="D37" s="5">
        <v>2002</v>
      </c>
      <c r="E37" s="24">
        <v>5</v>
      </c>
      <c r="F37" s="47" t="s">
        <v>12</v>
      </c>
      <c r="G37" s="60">
        <v>559</v>
      </c>
      <c r="H37" s="47" t="s">
        <v>12</v>
      </c>
      <c r="I37" s="47" t="s">
        <v>12</v>
      </c>
      <c r="J37" s="56">
        <v>36332.913441893499</v>
      </c>
      <c r="K37" s="56">
        <v>1061.3499999999999</v>
      </c>
      <c r="L37" s="35">
        <v>1</v>
      </c>
      <c r="M37" s="35">
        <v>1.75</v>
      </c>
      <c r="N37" s="10">
        <v>2.6458333333333299</v>
      </c>
    </row>
    <row r="38" spans="2:14" x14ac:dyDescent="0.25">
      <c r="B38" s="187"/>
      <c r="C38" s="197"/>
      <c r="D38" s="5">
        <v>2003</v>
      </c>
      <c r="E38" s="24">
        <v>6</v>
      </c>
      <c r="F38" s="47" t="s">
        <v>12</v>
      </c>
      <c r="G38" s="60">
        <v>768</v>
      </c>
      <c r="H38" s="47" t="s">
        <v>12</v>
      </c>
      <c r="I38" s="47" t="s">
        <v>12</v>
      </c>
      <c r="J38" s="56">
        <v>41468.555880858497</v>
      </c>
      <c r="K38" s="56">
        <v>911.03333333333296</v>
      </c>
      <c r="L38" s="35">
        <v>0.5</v>
      </c>
      <c r="M38" s="35">
        <v>0.91666666666666696</v>
      </c>
      <c r="N38" s="10">
        <v>1.6666666666666701</v>
      </c>
    </row>
    <row r="39" spans="2:14" x14ac:dyDescent="0.25">
      <c r="B39" s="187"/>
      <c r="C39" s="197"/>
      <c r="D39" s="5">
        <v>2004</v>
      </c>
      <c r="E39" s="24">
        <v>6</v>
      </c>
      <c r="F39" s="47" t="s">
        <v>12</v>
      </c>
      <c r="G39" s="60">
        <v>1501</v>
      </c>
      <c r="H39" s="47" t="s">
        <v>12</v>
      </c>
      <c r="I39" s="47" t="s">
        <v>12</v>
      </c>
      <c r="J39" s="56">
        <v>72858.724004849602</v>
      </c>
      <c r="K39" s="56">
        <v>1973.36666666667</v>
      </c>
      <c r="L39" s="35">
        <v>0.58333333333333304</v>
      </c>
      <c r="M39" s="35">
        <v>1</v>
      </c>
      <c r="N39" s="10">
        <v>1.7708333333333299</v>
      </c>
    </row>
    <row r="40" spans="2:14" x14ac:dyDescent="0.25">
      <c r="B40" s="187"/>
      <c r="C40" s="197"/>
      <c r="D40" s="5">
        <v>2005</v>
      </c>
      <c r="E40" s="24">
        <v>6</v>
      </c>
      <c r="F40" s="47" t="s">
        <v>12</v>
      </c>
      <c r="G40" s="60">
        <v>1337</v>
      </c>
      <c r="H40" s="47" t="s">
        <v>12</v>
      </c>
      <c r="I40" s="47" t="s">
        <v>12</v>
      </c>
      <c r="J40" s="56">
        <v>78497.484132415193</v>
      </c>
      <c r="K40" s="56">
        <v>2238.8000000000002</v>
      </c>
      <c r="L40" s="35">
        <v>0.75</v>
      </c>
      <c r="M40" s="35">
        <v>1.3</v>
      </c>
      <c r="N40" s="10">
        <v>2.25</v>
      </c>
    </row>
    <row r="41" spans="2:14" x14ac:dyDescent="0.25">
      <c r="B41" s="187"/>
      <c r="C41" s="197"/>
      <c r="D41" s="5">
        <v>2006</v>
      </c>
      <c r="E41" s="24">
        <v>9</v>
      </c>
      <c r="F41" s="47" t="s">
        <v>12</v>
      </c>
      <c r="G41" s="60">
        <v>1497</v>
      </c>
      <c r="H41" s="47" t="s">
        <v>12</v>
      </c>
      <c r="I41" s="47" t="s">
        <v>12</v>
      </c>
      <c r="J41" s="56">
        <v>78246.287405260096</v>
      </c>
      <c r="K41" s="56">
        <v>2980.6833333333302</v>
      </c>
      <c r="L41" s="35">
        <v>1</v>
      </c>
      <c r="M41" s="35">
        <v>1.6666666666666701</v>
      </c>
      <c r="N41" s="10">
        <v>2.5833333333333299</v>
      </c>
    </row>
    <row r="42" spans="2:14" x14ac:dyDescent="0.25">
      <c r="B42" s="187"/>
      <c r="C42" s="197"/>
      <c r="D42" s="5">
        <v>2007</v>
      </c>
      <c r="E42" s="24">
        <v>9</v>
      </c>
      <c r="F42" s="47" t="s">
        <v>12</v>
      </c>
      <c r="G42" s="60">
        <v>1577</v>
      </c>
      <c r="H42" s="47" t="s">
        <v>12</v>
      </c>
      <c r="I42" s="47" t="s">
        <v>12</v>
      </c>
      <c r="J42" s="56">
        <v>72898.093071746</v>
      </c>
      <c r="K42" s="56">
        <v>4403.6666666666697</v>
      </c>
      <c r="L42" s="35">
        <v>1.3333333333333299</v>
      </c>
      <c r="M42" s="35">
        <v>2.4166666666666701</v>
      </c>
      <c r="N42" s="10">
        <v>4</v>
      </c>
    </row>
    <row r="43" spans="2:14" x14ac:dyDescent="0.25">
      <c r="B43" s="187"/>
      <c r="C43" s="197"/>
      <c r="D43" s="5">
        <v>2008</v>
      </c>
      <c r="E43" s="24">
        <v>8</v>
      </c>
      <c r="F43" s="47" t="s">
        <v>12</v>
      </c>
      <c r="G43" s="60">
        <v>1886</v>
      </c>
      <c r="H43" s="47" t="s">
        <v>12</v>
      </c>
      <c r="I43" s="47" t="s">
        <v>12</v>
      </c>
      <c r="J43" s="56">
        <v>107754.36329817399</v>
      </c>
      <c r="K43" s="56">
        <v>5557.86</v>
      </c>
      <c r="L43" s="35">
        <v>1.67</v>
      </c>
      <c r="M43" s="35">
        <v>2.67</v>
      </c>
      <c r="N43" s="10">
        <v>3.83</v>
      </c>
    </row>
    <row r="44" spans="2:14" x14ac:dyDescent="0.25">
      <c r="B44" s="187"/>
      <c r="C44" s="197"/>
      <c r="D44" s="5">
        <v>2009</v>
      </c>
      <c r="E44" s="24">
        <v>5</v>
      </c>
      <c r="F44" s="47" t="s">
        <v>12</v>
      </c>
      <c r="G44" s="60">
        <v>868</v>
      </c>
      <c r="H44" s="47" t="s">
        <v>12</v>
      </c>
      <c r="I44" s="47" t="s">
        <v>12</v>
      </c>
      <c r="J44" s="56">
        <v>34590.845889368502</v>
      </c>
      <c r="K44" s="56">
        <v>1932.42</v>
      </c>
      <c r="L44" s="35">
        <v>1.25</v>
      </c>
      <c r="M44" s="35">
        <v>2</v>
      </c>
      <c r="N44" s="10">
        <v>3</v>
      </c>
    </row>
    <row r="45" spans="2:14" x14ac:dyDescent="0.25">
      <c r="B45" s="187"/>
      <c r="C45" s="197"/>
      <c r="D45" s="5">
        <v>2010</v>
      </c>
      <c r="E45" s="24">
        <v>6</v>
      </c>
      <c r="F45" s="47" t="s">
        <v>12</v>
      </c>
      <c r="G45" s="60">
        <v>1068</v>
      </c>
      <c r="H45" s="47" t="s">
        <v>12</v>
      </c>
      <c r="I45" s="47" t="s">
        <v>12</v>
      </c>
      <c r="J45" s="56">
        <v>54217.318636552598</v>
      </c>
      <c r="K45" s="56">
        <v>2653.1</v>
      </c>
      <c r="L45" s="35">
        <v>1.33</v>
      </c>
      <c r="M45" s="35">
        <v>2.33</v>
      </c>
      <c r="N45" s="10">
        <v>3.33</v>
      </c>
    </row>
    <row r="46" spans="2:14" x14ac:dyDescent="0.25">
      <c r="B46" s="187"/>
      <c r="C46" s="197"/>
      <c r="D46" s="5">
        <v>2011</v>
      </c>
      <c r="E46" s="24">
        <v>9</v>
      </c>
      <c r="F46" s="47" t="s">
        <v>12</v>
      </c>
      <c r="G46" s="60">
        <v>1549</v>
      </c>
      <c r="H46" s="47" t="s">
        <v>12</v>
      </c>
      <c r="I46" s="47" t="s">
        <v>12</v>
      </c>
      <c r="J46" s="56">
        <v>71336.706002989697</v>
      </c>
      <c r="K46" s="56">
        <v>4761.93</v>
      </c>
      <c r="L46" s="35">
        <v>1.75</v>
      </c>
      <c r="M46" s="35">
        <v>2.92</v>
      </c>
      <c r="N46" s="10">
        <v>4.08</v>
      </c>
    </row>
    <row r="47" spans="2:14" x14ac:dyDescent="0.25">
      <c r="B47" s="187"/>
      <c r="C47" s="197"/>
      <c r="D47" s="5">
        <v>2012</v>
      </c>
      <c r="E47" s="24">
        <v>9</v>
      </c>
      <c r="F47" s="47" t="s">
        <v>12</v>
      </c>
      <c r="G47" s="60">
        <v>1107</v>
      </c>
      <c r="H47" s="47" t="s">
        <v>12</v>
      </c>
      <c r="I47" s="47" t="s">
        <v>12</v>
      </c>
      <c r="J47" s="56">
        <v>55522.552381294001</v>
      </c>
      <c r="K47" s="56">
        <v>3545.57</v>
      </c>
      <c r="L47" s="35">
        <v>2.08</v>
      </c>
      <c r="M47" s="35">
        <v>2.92</v>
      </c>
      <c r="N47" s="10">
        <v>4</v>
      </c>
    </row>
    <row r="48" spans="2:14" x14ac:dyDescent="0.25">
      <c r="B48" s="187"/>
      <c r="C48" s="197"/>
      <c r="D48" s="5">
        <v>2013</v>
      </c>
      <c r="E48" s="24">
        <v>9</v>
      </c>
      <c r="F48" s="47" t="s">
        <v>12</v>
      </c>
      <c r="G48" s="60">
        <v>1459</v>
      </c>
      <c r="H48" s="47" t="s">
        <v>12</v>
      </c>
      <c r="I48" s="47" t="s">
        <v>12</v>
      </c>
      <c r="J48" s="56">
        <v>78004.828515676694</v>
      </c>
      <c r="K48" s="56">
        <v>3293.92</v>
      </c>
      <c r="L48" s="35">
        <v>1.35</v>
      </c>
      <c r="M48" s="35">
        <v>2.17</v>
      </c>
      <c r="N48" s="10">
        <v>2.92</v>
      </c>
    </row>
    <row r="49" spans="2:14" x14ac:dyDescent="0.25">
      <c r="B49" s="187"/>
      <c r="C49" s="197"/>
      <c r="D49" s="5">
        <v>2014</v>
      </c>
      <c r="E49" s="24">
        <v>9</v>
      </c>
      <c r="F49" s="47" t="s">
        <v>12</v>
      </c>
      <c r="G49" s="60">
        <v>1696</v>
      </c>
      <c r="H49" s="47" t="s">
        <v>12</v>
      </c>
      <c r="I49" s="47" t="s">
        <v>12</v>
      </c>
      <c r="J49" s="56">
        <v>103171.34237250801</v>
      </c>
      <c r="K49" s="56">
        <v>4731.41</v>
      </c>
      <c r="L49" s="35">
        <v>1.67</v>
      </c>
      <c r="M49" s="35">
        <v>2.6</v>
      </c>
      <c r="N49" s="10">
        <v>3.67</v>
      </c>
    </row>
    <row r="50" spans="2:14" x14ac:dyDescent="0.25">
      <c r="B50" s="187"/>
      <c r="C50" s="197"/>
      <c r="D50" s="5">
        <v>2015</v>
      </c>
      <c r="E50" s="24">
        <v>9</v>
      </c>
      <c r="F50" s="47" t="s">
        <v>12</v>
      </c>
      <c r="G50" s="60">
        <v>1519</v>
      </c>
      <c r="H50" s="47" t="s">
        <v>12</v>
      </c>
      <c r="I50" s="47" t="s">
        <v>12</v>
      </c>
      <c r="J50" s="56">
        <v>68435.2252322032</v>
      </c>
      <c r="K50" s="56">
        <v>5690.86</v>
      </c>
      <c r="L50" s="35">
        <v>1.42</v>
      </c>
      <c r="M50" s="35">
        <v>2.7</v>
      </c>
      <c r="N50" s="10">
        <v>5.67</v>
      </c>
    </row>
    <row r="51" spans="2:14" x14ac:dyDescent="0.25">
      <c r="B51" s="187"/>
      <c r="C51" s="197"/>
      <c r="D51" s="5">
        <v>2016</v>
      </c>
      <c r="E51" s="24">
        <v>9</v>
      </c>
      <c r="F51" s="47" t="s">
        <v>12</v>
      </c>
      <c r="G51" s="60">
        <v>2205</v>
      </c>
      <c r="H51" s="47" t="s">
        <v>12</v>
      </c>
      <c r="I51" s="47" t="s">
        <v>12</v>
      </c>
      <c r="J51" s="56">
        <v>108780.644075472</v>
      </c>
      <c r="K51" s="56">
        <v>7291.41</v>
      </c>
      <c r="L51" s="35">
        <v>2.08</v>
      </c>
      <c r="M51" s="35">
        <v>3.17</v>
      </c>
      <c r="N51" s="10">
        <v>4.25</v>
      </c>
    </row>
    <row r="52" spans="2:14" x14ac:dyDescent="0.25">
      <c r="B52" s="187"/>
      <c r="C52" s="198"/>
      <c r="D52" s="53">
        <v>2017</v>
      </c>
      <c r="E52" s="26">
        <v>9</v>
      </c>
      <c r="F52" s="47" t="s">
        <v>12</v>
      </c>
      <c r="G52" s="62">
        <v>2159</v>
      </c>
      <c r="H52" s="47" t="s">
        <v>12</v>
      </c>
      <c r="I52" s="47" t="s">
        <v>12</v>
      </c>
      <c r="J52" s="58">
        <v>137104.45453645801</v>
      </c>
      <c r="K52" s="58">
        <v>5715.56</v>
      </c>
      <c r="L52" s="40">
        <v>1.5649999999999999</v>
      </c>
      <c r="M52" s="40">
        <v>2.5</v>
      </c>
      <c r="N52" s="41">
        <v>3.5</v>
      </c>
    </row>
    <row r="53" spans="2:14" x14ac:dyDescent="0.25">
      <c r="B53" s="187"/>
      <c r="C53" s="197" t="s">
        <v>29</v>
      </c>
      <c r="D53" s="5">
        <v>2002</v>
      </c>
      <c r="E53" s="24">
        <v>11</v>
      </c>
      <c r="F53" s="48" t="s">
        <v>12</v>
      </c>
      <c r="G53" s="60">
        <v>574</v>
      </c>
      <c r="H53" s="48" t="s">
        <v>12</v>
      </c>
      <c r="I53" s="48" t="s">
        <v>12</v>
      </c>
      <c r="J53" s="56">
        <v>26502.919499420001</v>
      </c>
      <c r="K53" s="56">
        <v>1624.61666666667</v>
      </c>
      <c r="L53" s="35">
        <v>1.25</v>
      </c>
      <c r="M53" s="35">
        <v>2.5</v>
      </c>
      <c r="N53" s="10">
        <v>3.94166666666667</v>
      </c>
    </row>
    <row r="54" spans="2:14" x14ac:dyDescent="0.25">
      <c r="B54" s="187"/>
      <c r="C54" s="197"/>
      <c r="D54" s="5">
        <v>2003</v>
      </c>
      <c r="E54" s="24">
        <v>12</v>
      </c>
      <c r="F54" s="47" t="s">
        <v>12</v>
      </c>
      <c r="G54" s="60">
        <v>536</v>
      </c>
      <c r="H54" s="47" t="s">
        <v>12</v>
      </c>
      <c r="I54" s="47" t="s">
        <v>12</v>
      </c>
      <c r="J54" s="56">
        <v>25332.915201762498</v>
      </c>
      <c r="K54" s="56">
        <v>500.95</v>
      </c>
      <c r="L54" s="35">
        <v>0.41666666666666702</v>
      </c>
      <c r="M54" s="35">
        <v>0.66666666666666696</v>
      </c>
      <c r="N54" s="10">
        <v>1.25</v>
      </c>
    </row>
    <row r="55" spans="2:14" x14ac:dyDescent="0.25">
      <c r="B55" s="187"/>
      <c r="C55" s="197"/>
      <c r="D55" s="5">
        <v>2004</v>
      </c>
      <c r="E55" s="24">
        <v>10</v>
      </c>
      <c r="F55" s="47" t="s">
        <v>12</v>
      </c>
      <c r="G55" s="60">
        <v>571</v>
      </c>
      <c r="H55" s="47" t="s">
        <v>12</v>
      </c>
      <c r="I55" s="47" t="s">
        <v>12</v>
      </c>
      <c r="J55" s="56">
        <v>24010.072594052799</v>
      </c>
      <c r="K55" s="56">
        <v>796.83333333333303</v>
      </c>
      <c r="L55" s="35">
        <v>0.58333333333333304</v>
      </c>
      <c r="M55" s="35">
        <v>1.0833333333333299</v>
      </c>
      <c r="N55" s="10">
        <v>1.75</v>
      </c>
    </row>
    <row r="56" spans="2:14" x14ac:dyDescent="0.25">
      <c r="B56" s="187"/>
      <c r="C56" s="197"/>
      <c r="D56" s="5">
        <v>2005</v>
      </c>
      <c r="E56" s="24">
        <v>18</v>
      </c>
      <c r="F56" s="47" t="s">
        <v>12</v>
      </c>
      <c r="G56" s="60">
        <v>1040</v>
      </c>
      <c r="H56" s="47" t="s">
        <v>12</v>
      </c>
      <c r="I56" s="47" t="s">
        <v>12</v>
      </c>
      <c r="J56" s="56">
        <v>48600.640605831402</v>
      </c>
      <c r="K56" s="56">
        <v>1882.7</v>
      </c>
      <c r="L56" s="35">
        <v>0.66666666666666696</v>
      </c>
      <c r="M56" s="35">
        <v>1.3333333333333299</v>
      </c>
      <c r="N56" s="10">
        <v>2.5</v>
      </c>
    </row>
    <row r="57" spans="2:14" x14ac:dyDescent="0.25">
      <c r="B57" s="187"/>
      <c r="C57" s="197"/>
      <c r="D57" s="5">
        <v>2006</v>
      </c>
      <c r="E57" s="24">
        <v>20</v>
      </c>
      <c r="F57" s="47" t="s">
        <v>12</v>
      </c>
      <c r="G57" s="60">
        <v>1283</v>
      </c>
      <c r="H57" s="47" t="s">
        <v>12</v>
      </c>
      <c r="I57" s="47" t="s">
        <v>12</v>
      </c>
      <c r="J57" s="56">
        <v>54138.794144433901</v>
      </c>
      <c r="K57" s="56">
        <v>2325.6999999999998</v>
      </c>
      <c r="L57" s="35">
        <v>0.66666666666666696</v>
      </c>
      <c r="M57" s="35">
        <v>1.25</v>
      </c>
      <c r="N57" s="10">
        <v>2.5</v>
      </c>
    </row>
    <row r="58" spans="2:14" x14ac:dyDescent="0.25">
      <c r="B58" s="187"/>
      <c r="C58" s="197"/>
      <c r="D58" s="5">
        <v>2007</v>
      </c>
      <c r="E58" s="24">
        <v>20</v>
      </c>
      <c r="F58" s="47" t="s">
        <v>12</v>
      </c>
      <c r="G58" s="60">
        <v>1147</v>
      </c>
      <c r="H58" s="47" t="s">
        <v>12</v>
      </c>
      <c r="I58" s="47" t="s">
        <v>12</v>
      </c>
      <c r="J58" s="56">
        <v>47276.256001683098</v>
      </c>
      <c r="K58" s="56">
        <v>3133.5666666666698</v>
      </c>
      <c r="L58" s="35">
        <v>1.3333333333333299</v>
      </c>
      <c r="M58" s="35">
        <v>2.3333333333333299</v>
      </c>
      <c r="N58" s="10">
        <v>3.7625000000000002</v>
      </c>
    </row>
    <row r="59" spans="2:14" x14ac:dyDescent="0.25">
      <c r="B59" s="187"/>
      <c r="C59" s="197"/>
      <c r="D59" s="5">
        <v>2008</v>
      </c>
      <c r="E59" s="24">
        <v>19</v>
      </c>
      <c r="F59" s="47" t="s">
        <v>12</v>
      </c>
      <c r="G59" s="60">
        <v>1349</v>
      </c>
      <c r="H59" s="47" t="s">
        <v>12</v>
      </c>
      <c r="I59" s="47" t="s">
        <v>12</v>
      </c>
      <c r="J59" s="56">
        <v>57687.419911778001</v>
      </c>
      <c r="K59" s="56">
        <v>3866.22</v>
      </c>
      <c r="L59" s="35">
        <v>1.08</v>
      </c>
      <c r="M59" s="35">
        <v>2.2999999999999998</v>
      </c>
      <c r="N59" s="10">
        <v>4</v>
      </c>
    </row>
    <row r="60" spans="2:14" x14ac:dyDescent="0.25">
      <c r="B60" s="187"/>
      <c r="C60" s="197"/>
      <c r="D60" s="5">
        <v>2009</v>
      </c>
      <c r="E60" s="24">
        <v>19</v>
      </c>
      <c r="F60" s="47" t="s">
        <v>12</v>
      </c>
      <c r="G60" s="60">
        <v>600</v>
      </c>
      <c r="H60" s="47" t="s">
        <v>12</v>
      </c>
      <c r="I60" s="47" t="s">
        <v>12</v>
      </c>
      <c r="J60" s="56">
        <v>24066.385721917999</v>
      </c>
      <c r="K60" s="56">
        <v>1686.32</v>
      </c>
      <c r="L60" s="35">
        <v>1.31</v>
      </c>
      <c r="M60" s="35">
        <v>2.46</v>
      </c>
      <c r="N60" s="10">
        <v>3.92</v>
      </c>
    </row>
    <row r="61" spans="2:14" x14ac:dyDescent="0.25">
      <c r="B61" s="187"/>
      <c r="C61" s="197"/>
      <c r="D61" s="5">
        <v>2010</v>
      </c>
      <c r="E61" s="24">
        <v>21</v>
      </c>
      <c r="F61" s="47" t="s">
        <v>12</v>
      </c>
      <c r="G61" s="60">
        <v>908</v>
      </c>
      <c r="H61" s="47" t="s">
        <v>12</v>
      </c>
      <c r="I61" s="47" t="s">
        <v>12</v>
      </c>
      <c r="J61" s="56">
        <v>35726.888060443998</v>
      </c>
      <c r="K61" s="56">
        <v>2804.51</v>
      </c>
      <c r="L61" s="35">
        <v>1.4775</v>
      </c>
      <c r="M61" s="35">
        <v>2.59</v>
      </c>
      <c r="N61" s="10">
        <v>4.25</v>
      </c>
    </row>
    <row r="62" spans="2:14" x14ac:dyDescent="0.25">
      <c r="B62" s="187"/>
      <c r="C62" s="197"/>
      <c r="D62" s="5">
        <v>2011</v>
      </c>
      <c r="E62" s="24">
        <v>18</v>
      </c>
      <c r="F62" s="47" t="s">
        <v>12</v>
      </c>
      <c r="G62" s="60">
        <v>1248</v>
      </c>
      <c r="H62" s="47" t="s">
        <v>12</v>
      </c>
      <c r="I62" s="47" t="s">
        <v>12</v>
      </c>
      <c r="J62" s="56">
        <v>49970.607333383297</v>
      </c>
      <c r="K62" s="56">
        <v>2975.7</v>
      </c>
      <c r="L62" s="35">
        <v>0.88</v>
      </c>
      <c r="M62" s="35">
        <v>1.75</v>
      </c>
      <c r="N62" s="10">
        <v>3.17</v>
      </c>
    </row>
    <row r="63" spans="2:14" x14ac:dyDescent="0.25">
      <c r="B63" s="187"/>
      <c r="C63" s="197"/>
      <c r="D63" s="5">
        <v>2012</v>
      </c>
      <c r="E63" s="24">
        <v>16</v>
      </c>
      <c r="F63" s="47" t="s">
        <v>12</v>
      </c>
      <c r="G63" s="60">
        <v>949</v>
      </c>
      <c r="H63" s="47" t="s">
        <v>12</v>
      </c>
      <c r="I63" s="47" t="s">
        <v>12</v>
      </c>
      <c r="J63" s="56">
        <v>38042.114394084303</v>
      </c>
      <c r="K63" s="56">
        <v>3161.84</v>
      </c>
      <c r="L63" s="35">
        <v>1.67</v>
      </c>
      <c r="M63" s="35">
        <v>2.78</v>
      </c>
      <c r="N63" s="10">
        <v>4.5</v>
      </c>
    </row>
    <row r="64" spans="2:14" x14ac:dyDescent="0.25">
      <c r="B64" s="187"/>
      <c r="C64" s="197"/>
      <c r="D64" s="5">
        <v>2013</v>
      </c>
      <c r="E64" s="24">
        <v>18</v>
      </c>
      <c r="F64" s="47" t="s">
        <v>12</v>
      </c>
      <c r="G64" s="60">
        <v>1256</v>
      </c>
      <c r="H64" s="47" t="s">
        <v>12</v>
      </c>
      <c r="I64" s="47" t="s">
        <v>12</v>
      </c>
      <c r="J64" s="56">
        <v>52348.3310400388</v>
      </c>
      <c r="K64" s="56">
        <v>3075.74</v>
      </c>
      <c r="L64" s="35">
        <v>1.08</v>
      </c>
      <c r="M64" s="35">
        <v>2</v>
      </c>
      <c r="N64" s="10">
        <v>3.33</v>
      </c>
    </row>
    <row r="65" spans="2:14" x14ac:dyDescent="0.25">
      <c r="B65" s="187"/>
      <c r="C65" s="197"/>
      <c r="D65" s="5">
        <v>2014</v>
      </c>
      <c r="E65" s="24">
        <v>19</v>
      </c>
      <c r="F65" s="47" t="s">
        <v>12</v>
      </c>
      <c r="G65" s="60">
        <v>1308</v>
      </c>
      <c r="H65" s="47" t="s">
        <v>12</v>
      </c>
      <c r="I65" s="47" t="s">
        <v>12</v>
      </c>
      <c r="J65" s="56">
        <v>61793.664521110702</v>
      </c>
      <c r="K65" s="56">
        <v>3547.11</v>
      </c>
      <c r="L65" s="35">
        <v>1</v>
      </c>
      <c r="M65" s="35">
        <v>1.83</v>
      </c>
      <c r="N65" s="10">
        <v>3.42</v>
      </c>
    </row>
    <row r="66" spans="2:14" x14ac:dyDescent="0.25">
      <c r="B66" s="187"/>
      <c r="C66" s="197"/>
      <c r="D66" s="5">
        <v>2015</v>
      </c>
      <c r="E66" s="24">
        <v>14</v>
      </c>
      <c r="F66" s="47" t="s">
        <v>12</v>
      </c>
      <c r="G66" s="60">
        <v>640</v>
      </c>
      <c r="H66" s="47" t="s">
        <v>12</v>
      </c>
      <c r="I66" s="47" t="s">
        <v>12</v>
      </c>
      <c r="J66" s="56">
        <v>27544.489986894201</v>
      </c>
      <c r="K66" s="56">
        <v>2134.6799999999998</v>
      </c>
      <c r="L66" s="35">
        <v>1.25</v>
      </c>
      <c r="M66" s="35">
        <v>2.25</v>
      </c>
      <c r="N66" s="10">
        <v>4</v>
      </c>
    </row>
    <row r="67" spans="2:14" x14ac:dyDescent="0.25">
      <c r="B67" s="187"/>
      <c r="C67" s="197"/>
      <c r="D67" s="5">
        <v>2016</v>
      </c>
      <c r="E67" s="24">
        <v>17</v>
      </c>
      <c r="F67" s="47" t="s">
        <v>12</v>
      </c>
      <c r="G67" s="60">
        <v>1565</v>
      </c>
      <c r="H67" s="47" t="s">
        <v>12</v>
      </c>
      <c r="I67" s="47" t="s">
        <v>12</v>
      </c>
      <c r="J67" s="56">
        <v>64597.094598436001</v>
      </c>
      <c r="K67" s="56">
        <v>5502.07</v>
      </c>
      <c r="L67" s="35">
        <v>1.58</v>
      </c>
      <c r="M67" s="35">
        <v>3</v>
      </c>
      <c r="N67" s="10">
        <v>5</v>
      </c>
    </row>
    <row r="68" spans="2:14" ht="15.75" thickBot="1" x14ac:dyDescent="0.3">
      <c r="B68" s="188"/>
      <c r="C68" s="199"/>
      <c r="D68" s="19">
        <v>2017</v>
      </c>
      <c r="E68" s="25">
        <v>15</v>
      </c>
      <c r="F68" s="49" t="s">
        <v>12</v>
      </c>
      <c r="G68" s="63">
        <v>1309</v>
      </c>
      <c r="H68" s="49" t="s">
        <v>12</v>
      </c>
      <c r="I68" s="49" t="s">
        <v>12</v>
      </c>
      <c r="J68" s="59">
        <v>65358.460870791103</v>
      </c>
      <c r="K68" s="59">
        <v>3660.56</v>
      </c>
      <c r="L68" s="42">
        <v>1.1299999999999999</v>
      </c>
      <c r="M68" s="42">
        <v>2.13</v>
      </c>
      <c r="N68" s="11">
        <v>3.83</v>
      </c>
    </row>
  </sheetData>
  <mergeCells count="14">
    <mergeCell ref="B2:N2"/>
    <mergeCell ref="B6:C6"/>
    <mergeCell ref="B37:B68"/>
    <mergeCell ref="H5:J5"/>
    <mergeCell ref="E4:K4"/>
    <mergeCell ref="K5:K6"/>
    <mergeCell ref="L5:N5"/>
    <mergeCell ref="C37:C52"/>
    <mergeCell ref="C53:C68"/>
    <mergeCell ref="C7:C15"/>
    <mergeCell ref="C16:C22"/>
    <mergeCell ref="B7:B36"/>
    <mergeCell ref="C23:C29"/>
    <mergeCell ref="C30:C3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workbookViewId="0"/>
  </sheetViews>
  <sheetFormatPr defaultRowHeight="15" x14ac:dyDescent="0.25"/>
  <cols>
    <col min="1" max="1" width="3.140625" customWidth="1"/>
    <col min="2" max="2" width="10.85546875" customWidth="1"/>
    <col min="3" max="3" width="5.5703125" bestFit="1" customWidth="1"/>
    <col min="4" max="4" width="7.7109375" bestFit="1" customWidth="1"/>
    <col min="5" max="6" width="5.5703125" bestFit="1" customWidth="1"/>
    <col min="7" max="7" width="7.7109375" bestFit="1" customWidth="1"/>
    <col min="8" max="11" width="5.5703125" bestFit="1" customWidth="1"/>
    <col min="12" max="12" width="7.7109375" bestFit="1" customWidth="1"/>
    <col min="13" max="16" width="5.5703125" bestFit="1" customWidth="1"/>
    <col min="17" max="17" width="7.7109375" bestFit="1" customWidth="1"/>
    <col min="18" max="19" width="5.5703125" bestFit="1" customWidth="1"/>
    <col min="20" max="20" width="7.7109375" bestFit="1" customWidth="1"/>
    <col min="21" max="24" width="5.5703125" bestFit="1" customWidth="1"/>
    <col min="25" max="25" width="7.7109375" bestFit="1" customWidth="1"/>
    <col min="26" max="28" width="5.5703125" bestFit="1" customWidth="1"/>
    <col min="29" max="29" width="3.140625" customWidth="1"/>
  </cols>
  <sheetData>
    <row r="1" spans="1:3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x14ac:dyDescent="0.25">
      <c r="A2" s="6"/>
      <c r="B2" s="184" t="s">
        <v>97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6"/>
      <c r="AD2" s="6"/>
      <c r="AE2" s="6"/>
      <c r="AF2" s="6"/>
    </row>
    <row r="3" spans="1:32" s="6" customFormat="1" ht="15.75" thickBot="1" x14ac:dyDescent="0.3"/>
    <row r="4" spans="1:32" s="6" customFormat="1" x14ac:dyDescent="0.25">
      <c r="B4" s="212" t="s">
        <v>43</v>
      </c>
      <c r="C4" s="208" t="s">
        <v>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208" t="s">
        <v>51</v>
      </c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211"/>
    </row>
    <row r="5" spans="1:32" s="6" customFormat="1" ht="15" customHeight="1" x14ac:dyDescent="0.25">
      <c r="B5" s="213"/>
      <c r="C5" s="189" t="s">
        <v>52</v>
      </c>
      <c r="D5" s="190"/>
      <c r="E5" s="190"/>
      <c r="F5" s="190"/>
      <c r="G5" s="190"/>
      <c r="H5" s="190"/>
      <c r="I5" s="190"/>
      <c r="J5" s="190"/>
      <c r="K5" s="189" t="s">
        <v>3</v>
      </c>
      <c r="L5" s="190"/>
      <c r="M5" s="190"/>
      <c r="N5" s="190"/>
      <c r="O5" s="191"/>
      <c r="P5" s="189" t="s">
        <v>52</v>
      </c>
      <c r="Q5" s="190"/>
      <c r="R5" s="190"/>
      <c r="S5" s="190"/>
      <c r="T5" s="190"/>
      <c r="U5" s="190"/>
      <c r="V5" s="190"/>
      <c r="W5" s="190"/>
      <c r="X5" s="189" t="s">
        <v>3</v>
      </c>
      <c r="Y5" s="190"/>
      <c r="Z5" s="190"/>
      <c r="AA5" s="190"/>
      <c r="AB5" s="196"/>
    </row>
    <row r="6" spans="1:32" s="6" customFormat="1" ht="15" customHeight="1" x14ac:dyDescent="0.25">
      <c r="B6" s="213"/>
      <c r="C6" s="190" t="s">
        <v>57</v>
      </c>
      <c r="D6" s="190"/>
      <c r="E6" s="190"/>
      <c r="F6" s="189" t="s">
        <v>39</v>
      </c>
      <c r="G6" s="190"/>
      <c r="H6" s="191"/>
      <c r="I6" s="189"/>
      <c r="J6" s="191"/>
      <c r="K6" s="190" t="s">
        <v>39</v>
      </c>
      <c r="L6" s="190"/>
      <c r="M6" s="191"/>
      <c r="N6" s="190"/>
      <c r="O6" s="191"/>
      <c r="P6" s="190" t="s">
        <v>57</v>
      </c>
      <c r="Q6" s="190"/>
      <c r="R6" s="191"/>
      <c r="S6" s="190" t="s">
        <v>39</v>
      </c>
      <c r="T6" s="190"/>
      <c r="U6" s="191"/>
      <c r="V6" s="190"/>
      <c r="W6" s="191"/>
      <c r="X6" s="190" t="s">
        <v>39</v>
      </c>
      <c r="Y6" s="190"/>
      <c r="Z6" s="190"/>
      <c r="AA6" s="189"/>
      <c r="AB6" s="196"/>
    </row>
    <row r="7" spans="1:32" s="6" customFormat="1" x14ac:dyDescent="0.25">
      <c r="B7" s="232"/>
      <c r="C7" s="43" t="s">
        <v>40</v>
      </c>
      <c r="D7" s="43" t="s">
        <v>35</v>
      </c>
      <c r="E7" s="43" t="s">
        <v>41</v>
      </c>
      <c r="F7" s="82" t="s">
        <v>40</v>
      </c>
      <c r="G7" s="43" t="s">
        <v>35</v>
      </c>
      <c r="H7" s="55" t="s">
        <v>41</v>
      </c>
      <c r="I7" s="82">
        <v>2016</v>
      </c>
      <c r="J7" s="55">
        <v>2017</v>
      </c>
      <c r="K7" s="43" t="s">
        <v>40</v>
      </c>
      <c r="L7" s="43" t="s">
        <v>35</v>
      </c>
      <c r="M7" s="55" t="s">
        <v>41</v>
      </c>
      <c r="N7" s="43">
        <v>2016</v>
      </c>
      <c r="O7" s="55">
        <v>2017</v>
      </c>
      <c r="P7" s="43" t="s">
        <v>40</v>
      </c>
      <c r="Q7" s="43" t="s">
        <v>35</v>
      </c>
      <c r="R7" s="55" t="s">
        <v>41</v>
      </c>
      <c r="S7" s="43" t="s">
        <v>40</v>
      </c>
      <c r="T7" s="43" t="s">
        <v>35</v>
      </c>
      <c r="U7" s="55" t="s">
        <v>41</v>
      </c>
      <c r="V7" s="43">
        <v>2016</v>
      </c>
      <c r="W7" s="55">
        <v>2017</v>
      </c>
      <c r="X7" s="43" t="s">
        <v>40</v>
      </c>
      <c r="Y7" s="43" t="s">
        <v>35</v>
      </c>
      <c r="Z7" s="43" t="s">
        <v>41</v>
      </c>
      <c r="AA7" s="82">
        <v>2016</v>
      </c>
      <c r="AB7" s="173">
        <v>2017</v>
      </c>
    </row>
    <row r="8" spans="1:32" s="6" customFormat="1" x14ac:dyDescent="0.25">
      <c r="B8" s="2" t="s">
        <v>4</v>
      </c>
      <c r="C8" s="35">
        <v>3.2036237006066801</v>
      </c>
      <c r="D8" s="35">
        <v>3.6809083827999798</v>
      </c>
      <c r="E8" s="35">
        <v>4.1613598557178202</v>
      </c>
      <c r="F8" s="70">
        <v>2.68354957278616</v>
      </c>
      <c r="G8" s="35">
        <v>4.3033540753991097</v>
      </c>
      <c r="H8" s="7">
        <v>6.4439316952243804</v>
      </c>
      <c r="I8" s="70">
        <v>8.8221098446718997</v>
      </c>
      <c r="J8" s="7">
        <v>2.9362178569583302</v>
      </c>
      <c r="K8" s="35">
        <v>1.47674284608863</v>
      </c>
      <c r="L8" s="35">
        <v>2.9131242183453598</v>
      </c>
      <c r="M8" s="9">
        <v>3.01842971388252</v>
      </c>
      <c r="N8" s="226" t="s">
        <v>94</v>
      </c>
      <c r="O8" s="227"/>
      <c r="P8" s="35">
        <v>2.7002223015920102</v>
      </c>
      <c r="Q8" s="35">
        <v>3.0929089425206899</v>
      </c>
      <c r="R8" s="9">
        <v>3.7419451742654699</v>
      </c>
      <c r="S8" s="35">
        <v>6.8384561666667301</v>
      </c>
      <c r="T8" s="35">
        <v>7.0077391722323599</v>
      </c>
      <c r="U8" s="9">
        <v>7.0286733758098396</v>
      </c>
      <c r="V8" s="35">
        <v>7.0721691253225201</v>
      </c>
      <c r="W8" s="9">
        <v>4.2390842206922299</v>
      </c>
      <c r="X8" s="35">
        <v>8.3634339908001998</v>
      </c>
      <c r="Y8" s="35">
        <v>9.11061679414507</v>
      </c>
      <c r="Z8" s="35">
        <v>9.8577995974899508</v>
      </c>
      <c r="AA8" s="226" t="s">
        <v>94</v>
      </c>
      <c r="AB8" s="227"/>
    </row>
    <row r="9" spans="1:32" s="6" customFormat="1" x14ac:dyDescent="0.25">
      <c r="B9" s="3" t="s">
        <v>6</v>
      </c>
      <c r="C9" s="35">
        <v>7.4606757933610499</v>
      </c>
      <c r="D9" s="35">
        <v>8.3318891839350506</v>
      </c>
      <c r="E9" s="35">
        <v>13.296414775714499</v>
      </c>
      <c r="F9" s="70">
        <v>7.0327864274244201</v>
      </c>
      <c r="G9" s="35">
        <v>10.0873753817032</v>
      </c>
      <c r="H9" s="7">
        <v>11.656991329361601</v>
      </c>
      <c r="I9" s="70">
        <v>21.1383359927272</v>
      </c>
      <c r="J9" s="7">
        <v>12.271550957731099</v>
      </c>
      <c r="K9" s="35">
        <v>7.9835246991392497</v>
      </c>
      <c r="L9" s="35">
        <v>10.29275096378</v>
      </c>
      <c r="M9" s="7">
        <v>10.9601302679387</v>
      </c>
      <c r="N9" s="228"/>
      <c r="O9" s="229"/>
      <c r="P9" s="35">
        <v>6.1687746424409804</v>
      </c>
      <c r="Q9" s="35">
        <v>7.0991125231031402</v>
      </c>
      <c r="R9" s="7">
        <v>9.2631050826598909</v>
      </c>
      <c r="S9" s="35">
        <v>14.9661459607536</v>
      </c>
      <c r="T9" s="35">
        <v>15.4284251513438</v>
      </c>
      <c r="U9" s="7">
        <v>17.791965024525201</v>
      </c>
      <c r="V9" s="35">
        <v>14.0188184066307</v>
      </c>
      <c r="W9" s="7">
        <v>12.3735343536352</v>
      </c>
      <c r="X9" s="35">
        <v>7.6982394575251503</v>
      </c>
      <c r="Y9" s="35">
        <v>12.4427410829111</v>
      </c>
      <c r="Z9" s="35">
        <v>14.918554749531401</v>
      </c>
      <c r="AA9" s="228"/>
      <c r="AB9" s="229"/>
    </row>
    <row r="10" spans="1:32" s="6" customFormat="1" x14ac:dyDescent="0.25">
      <c r="B10" s="3" t="s">
        <v>7</v>
      </c>
      <c r="C10" s="35">
        <v>29.579991509324</v>
      </c>
      <c r="D10" s="35">
        <v>32.054592753614699</v>
      </c>
      <c r="E10" s="35">
        <v>32.6074265212238</v>
      </c>
      <c r="F10" s="70">
        <v>15.4046174609045</v>
      </c>
      <c r="G10" s="35">
        <v>16.813316743171399</v>
      </c>
      <c r="H10" s="7">
        <v>20.930168260839199</v>
      </c>
      <c r="I10" s="70">
        <v>23.970489231242802</v>
      </c>
      <c r="J10" s="7">
        <v>28.704739758613101</v>
      </c>
      <c r="K10" s="35">
        <v>5.1705793868184804</v>
      </c>
      <c r="L10" s="35">
        <v>8.4488519398023296</v>
      </c>
      <c r="M10" s="7">
        <v>10.299687001654799</v>
      </c>
      <c r="N10" s="228"/>
      <c r="O10" s="229"/>
      <c r="P10" s="35">
        <v>20.005863809906899</v>
      </c>
      <c r="Q10" s="35">
        <v>23.610078316805499</v>
      </c>
      <c r="R10" s="7">
        <v>24.5640257417536</v>
      </c>
      <c r="S10" s="35">
        <v>18.4173119931434</v>
      </c>
      <c r="T10" s="35">
        <v>21.123409323839802</v>
      </c>
      <c r="U10" s="7">
        <v>21.447150279950201</v>
      </c>
      <c r="V10" s="35">
        <v>26.7673575029064</v>
      </c>
      <c r="W10" s="7">
        <v>21.613207639839999</v>
      </c>
      <c r="X10" s="35">
        <v>0.875519199275545</v>
      </c>
      <c r="Y10" s="35">
        <v>1.75103839855109</v>
      </c>
      <c r="Z10" s="35">
        <v>5.1705309357419198</v>
      </c>
      <c r="AA10" s="228"/>
      <c r="AB10" s="229"/>
    </row>
    <row r="11" spans="1:32" s="6" customFormat="1" x14ac:dyDescent="0.25">
      <c r="B11" s="3" t="s">
        <v>5</v>
      </c>
      <c r="C11" s="35">
        <v>24.510501581514202</v>
      </c>
      <c r="D11" s="35">
        <v>28.2577789285995</v>
      </c>
      <c r="E11" s="35">
        <v>31.4162415271587</v>
      </c>
      <c r="F11" s="70">
        <v>27.490383507576102</v>
      </c>
      <c r="G11" s="35">
        <v>28.006005528947799</v>
      </c>
      <c r="H11" s="7">
        <v>28.770839279758398</v>
      </c>
      <c r="I11" s="70">
        <v>14.613012565918799</v>
      </c>
      <c r="J11" s="7">
        <v>17.615990100246499</v>
      </c>
      <c r="K11" s="35">
        <v>17.420052319617799</v>
      </c>
      <c r="L11" s="35">
        <v>19.7073845025688</v>
      </c>
      <c r="M11" s="7">
        <v>19.738576119701399</v>
      </c>
      <c r="N11" s="228"/>
      <c r="O11" s="229"/>
      <c r="P11" s="35">
        <v>24.386612603393299</v>
      </c>
      <c r="Q11" s="35">
        <v>28.340799813454598</v>
      </c>
      <c r="R11" s="7">
        <v>30.0815375354317</v>
      </c>
      <c r="S11" s="35">
        <v>17.1798803702663</v>
      </c>
      <c r="T11" s="35">
        <v>21.751367082894699</v>
      </c>
      <c r="U11" s="7">
        <v>22.741749524991199</v>
      </c>
      <c r="V11" s="35">
        <v>19.971207078064499</v>
      </c>
      <c r="W11" s="7">
        <v>24.153041690373001</v>
      </c>
      <c r="X11" s="35">
        <v>4.9480792914577796</v>
      </c>
      <c r="Y11" s="35">
        <v>5.0846528092447496</v>
      </c>
      <c r="Z11" s="35">
        <v>21.201705236231501</v>
      </c>
      <c r="AA11" s="228"/>
      <c r="AB11" s="229"/>
    </row>
    <row r="12" spans="1:32" s="6" customFormat="1" x14ac:dyDescent="0.25">
      <c r="B12" s="3" t="s">
        <v>9</v>
      </c>
      <c r="C12" s="35">
        <v>16.957790960369302</v>
      </c>
      <c r="D12" s="35">
        <v>21.735047094676599</v>
      </c>
      <c r="E12" s="35">
        <v>27.999214018847201</v>
      </c>
      <c r="F12" s="70">
        <v>29.288305884571098</v>
      </c>
      <c r="G12" s="35">
        <v>35.9110849277629</v>
      </c>
      <c r="H12" s="7">
        <v>37.121444685192301</v>
      </c>
      <c r="I12" s="70">
        <v>28.740181430327599</v>
      </c>
      <c r="J12" s="7">
        <v>28.982154995533801</v>
      </c>
      <c r="K12" s="35">
        <v>48.205730169838503</v>
      </c>
      <c r="L12" s="35">
        <v>52.514272099884799</v>
      </c>
      <c r="M12" s="7">
        <v>54.076685552197397</v>
      </c>
      <c r="N12" s="228"/>
      <c r="O12" s="229"/>
      <c r="P12" s="35">
        <v>29.477222076250399</v>
      </c>
      <c r="Q12" s="35">
        <v>31.431911435331699</v>
      </c>
      <c r="R12" s="7">
        <v>33.079506200818699</v>
      </c>
      <c r="S12" s="35">
        <v>25.729292505222801</v>
      </c>
      <c r="T12" s="35">
        <v>30.0723495540222</v>
      </c>
      <c r="U12" s="7">
        <v>30.9628720486266</v>
      </c>
      <c r="V12" s="35">
        <v>26.458541392073801</v>
      </c>
      <c r="W12" s="7">
        <v>25.7222247877061</v>
      </c>
      <c r="X12" s="35">
        <v>43.951839045934904</v>
      </c>
      <c r="Y12" s="35">
        <v>47.976668065139201</v>
      </c>
      <c r="Z12" s="35">
        <v>59.475884121903199</v>
      </c>
      <c r="AA12" s="228"/>
      <c r="AB12" s="229"/>
    </row>
    <row r="13" spans="1:32" s="6" customFormat="1" ht="15.75" thickBot="1" x14ac:dyDescent="0.3">
      <c r="B13" s="4" t="s">
        <v>8</v>
      </c>
      <c r="C13" s="42">
        <v>3.7719949950226601</v>
      </c>
      <c r="D13" s="42">
        <v>5.0617290022722203</v>
      </c>
      <c r="E13" s="42">
        <v>8.8511205118640994</v>
      </c>
      <c r="F13" s="86">
        <v>2.7382857231903102</v>
      </c>
      <c r="G13" s="42">
        <v>5.9177922027243604</v>
      </c>
      <c r="H13" s="8">
        <v>6.2976611045172097</v>
      </c>
      <c r="I13" s="86">
        <v>2.7158709351117398</v>
      </c>
      <c r="J13" s="8">
        <v>9.4893463309171207</v>
      </c>
      <c r="K13" s="42">
        <v>11.4017399702044</v>
      </c>
      <c r="L13" s="42">
        <v>13.179039039769201</v>
      </c>
      <c r="M13" s="8">
        <v>14.8946289279969</v>
      </c>
      <c r="N13" s="230"/>
      <c r="O13" s="231"/>
      <c r="P13" s="42">
        <v>3.6546609648194699</v>
      </c>
      <c r="Q13" s="42">
        <v>6.0812945890136403</v>
      </c>
      <c r="R13" s="8">
        <v>7.4923108139632504</v>
      </c>
      <c r="S13" s="42">
        <v>5.5849102456110904</v>
      </c>
      <c r="T13" s="42">
        <v>9.0458599856569002</v>
      </c>
      <c r="U13" s="8">
        <v>9.9802419374604803</v>
      </c>
      <c r="V13" s="42">
        <v>5.7119064950019904</v>
      </c>
      <c r="W13" s="8">
        <v>11.8989073077535</v>
      </c>
      <c r="X13" s="42">
        <v>11.5770835951778</v>
      </c>
      <c r="Y13" s="42">
        <v>17.944586030564199</v>
      </c>
      <c r="Z13" s="42">
        <v>32.274631644274997</v>
      </c>
      <c r="AA13" s="230"/>
      <c r="AB13" s="231"/>
    </row>
    <row r="14" spans="1:32" s="6" customFormat="1" x14ac:dyDescent="0.25"/>
    <row r="15" spans="1:32" s="6" customFormat="1" x14ac:dyDescent="0.25"/>
  </sheetData>
  <mergeCells count="20">
    <mergeCell ref="K6:M6"/>
    <mergeCell ref="K5:O5"/>
    <mergeCell ref="S6:U6"/>
    <mergeCell ref="N8:O13"/>
    <mergeCell ref="AA8:AB13"/>
    <mergeCell ref="X6:Z6"/>
    <mergeCell ref="X5:AB5"/>
    <mergeCell ref="B2:AB2"/>
    <mergeCell ref="V6:W6"/>
    <mergeCell ref="AA6:AB6"/>
    <mergeCell ref="C4:O4"/>
    <mergeCell ref="P4:AB4"/>
    <mergeCell ref="C5:J5"/>
    <mergeCell ref="P5:W5"/>
    <mergeCell ref="B4:B7"/>
    <mergeCell ref="C6:E6"/>
    <mergeCell ref="I6:J6"/>
    <mergeCell ref="N6:O6"/>
    <mergeCell ref="P6:R6"/>
    <mergeCell ref="F6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workbookViewId="0"/>
  </sheetViews>
  <sheetFormatPr defaultRowHeight="15" x14ac:dyDescent="0.25"/>
  <cols>
    <col min="1" max="1" width="2.85546875" customWidth="1"/>
    <col min="2" max="2" width="9.7109375" bestFit="1" customWidth="1"/>
    <col min="3" max="3" width="5.5703125" bestFit="1" customWidth="1"/>
    <col min="4" max="4" width="7.7109375" bestFit="1" customWidth="1"/>
    <col min="5" max="6" width="5.5703125" bestFit="1" customWidth="1"/>
    <col min="7" max="7" width="7.7109375" bestFit="1" customWidth="1"/>
    <col min="8" max="11" width="5.5703125" bestFit="1" customWidth="1"/>
    <col min="12" max="12" width="7.7109375" bestFit="1" customWidth="1"/>
    <col min="13" max="15" width="5.5703125" bestFit="1" customWidth="1"/>
    <col min="16" max="16" width="4.5703125" bestFit="1" customWidth="1"/>
    <col min="17" max="17" width="7.7109375" bestFit="1" customWidth="1"/>
    <col min="18" max="19" width="5.5703125" bestFit="1" customWidth="1"/>
    <col min="20" max="20" width="7.7109375" bestFit="1" customWidth="1"/>
    <col min="21" max="24" width="5.5703125" bestFit="1" customWidth="1"/>
    <col min="25" max="25" width="7.7109375" bestFit="1" customWidth="1"/>
    <col min="26" max="28" width="5.5703125" bestFit="1" customWidth="1"/>
    <col min="29" max="29" width="3.7109375" style="6" customWidth="1"/>
    <col min="30" max="30" width="9.140625" style="6"/>
  </cols>
  <sheetData>
    <row r="1" spans="1:28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5">
      <c r="A2" s="6"/>
      <c r="B2" s="184" t="s">
        <v>73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28" ht="15.75" thickBot="1" x14ac:dyDescent="0.3">
      <c r="A3" s="6"/>
      <c r="B3" s="33"/>
      <c r="C3" s="33"/>
      <c r="D3" s="33"/>
      <c r="E3" s="33"/>
      <c r="F3" s="132"/>
      <c r="G3" s="132"/>
      <c r="H3" s="132"/>
      <c r="I3" s="33"/>
      <c r="J3" s="33"/>
      <c r="K3" s="132"/>
      <c r="L3" s="132"/>
      <c r="M3" s="132"/>
      <c r="N3" s="33"/>
      <c r="O3" s="33"/>
      <c r="P3" s="33"/>
      <c r="Q3" s="33"/>
      <c r="R3" s="33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x14ac:dyDescent="0.25">
      <c r="A4" s="6"/>
      <c r="B4" s="1"/>
      <c r="C4" s="208" t="s">
        <v>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208" t="s">
        <v>51</v>
      </c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211"/>
    </row>
    <row r="5" spans="1:28" x14ac:dyDescent="0.25">
      <c r="A5" s="6"/>
      <c r="B5" s="174"/>
      <c r="C5" s="189" t="s">
        <v>52</v>
      </c>
      <c r="D5" s="190"/>
      <c r="E5" s="190"/>
      <c r="F5" s="190"/>
      <c r="G5" s="190"/>
      <c r="H5" s="190"/>
      <c r="I5" s="190"/>
      <c r="J5" s="190"/>
      <c r="K5" s="189" t="s">
        <v>3</v>
      </c>
      <c r="L5" s="190"/>
      <c r="M5" s="190"/>
      <c r="N5" s="190"/>
      <c r="O5" s="191"/>
      <c r="P5" s="189" t="s">
        <v>52</v>
      </c>
      <c r="Q5" s="190"/>
      <c r="R5" s="190"/>
      <c r="S5" s="190"/>
      <c r="T5" s="190"/>
      <c r="U5" s="190"/>
      <c r="V5" s="190"/>
      <c r="W5" s="190"/>
      <c r="X5" s="189" t="s">
        <v>3</v>
      </c>
      <c r="Y5" s="190"/>
      <c r="Z5" s="190"/>
      <c r="AA5" s="190"/>
      <c r="AB5" s="196"/>
    </row>
    <row r="6" spans="1:28" ht="15.75" thickBot="1" x14ac:dyDescent="0.3">
      <c r="A6" s="6"/>
      <c r="B6" s="174"/>
      <c r="C6" s="190" t="s">
        <v>57</v>
      </c>
      <c r="D6" s="190"/>
      <c r="E6" s="190"/>
      <c r="F6" s="189" t="s">
        <v>39</v>
      </c>
      <c r="G6" s="190"/>
      <c r="H6" s="191"/>
      <c r="I6" s="189">
        <v>2016</v>
      </c>
      <c r="J6" s="191">
        <v>2017</v>
      </c>
      <c r="K6" s="190" t="s">
        <v>39</v>
      </c>
      <c r="L6" s="190"/>
      <c r="M6" s="191"/>
      <c r="N6" s="189">
        <v>2016</v>
      </c>
      <c r="O6" s="191">
        <v>2017</v>
      </c>
      <c r="P6" s="190" t="s">
        <v>57</v>
      </c>
      <c r="Q6" s="190"/>
      <c r="R6" s="191"/>
      <c r="S6" s="190" t="s">
        <v>39</v>
      </c>
      <c r="T6" s="190"/>
      <c r="U6" s="191"/>
      <c r="V6" s="189">
        <v>2016</v>
      </c>
      <c r="W6" s="191">
        <v>2017</v>
      </c>
      <c r="X6" s="190" t="s">
        <v>39</v>
      </c>
      <c r="Y6" s="190"/>
      <c r="Z6" s="190"/>
      <c r="AA6" s="189">
        <v>2016</v>
      </c>
      <c r="AB6" s="196">
        <v>2017</v>
      </c>
    </row>
    <row r="7" spans="1:28" ht="30" x14ac:dyDescent="0.25">
      <c r="A7" s="6"/>
      <c r="B7" s="176" t="s">
        <v>44</v>
      </c>
      <c r="C7" s="177" t="s">
        <v>40</v>
      </c>
      <c r="D7" s="177" t="s">
        <v>35</v>
      </c>
      <c r="E7" s="177" t="s">
        <v>41</v>
      </c>
      <c r="F7" s="178" t="s">
        <v>40</v>
      </c>
      <c r="G7" s="177" t="s">
        <v>35</v>
      </c>
      <c r="H7" s="179" t="s">
        <v>41</v>
      </c>
      <c r="I7" s="269"/>
      <c r="J7" s="186"/>
      <c r="K7" s="177" t="s">
        <v>40</v>
      </c>
      <c r="L7" s="177" t="s">
        <v>35</v>
      </c>
      <c r="M7" s="179" t="s">
        <v>41</v>
      </c>
      <c r="N7" s="269"/>
      <c r="O7" s="186"/>
      <c r="P7" s="177" t="s">
        <v>40</v>
      </c>
      <c r="Q7" s="177" t="s">
        <v>35</v>
      </c>
      <c r="R7" s="179" t="s">
        <v>41</v>
      </c>
      <c r="S7" s="177" t="s">
        <v>40</v>
      </c>
      <c r="T7" s="177" t="s">
        <v>35</v>
      </c>
      <c r="U7" s="179" t="s">
        <v>41</v>
      </c>
      <c r="V7" s="269"/>
      <c r="W7" s="186"/>
      <c r="X7" s="177" t="s">
        <v>40</v>
      </c>
      <c r="Y7" s="177" t="s">
        <v>35</v>
      </c>
      <c r="Z7" s="177" t="s">
        <v>41</v>
      </c>
      <c r="AA7" s="269"/>
      <c r="AB7" s="270"/>
    </row>
    <row r="8" spans="1:28" x14ac:dyDescent="0.25">
      <c r="A8" s="6"/>
      <c r="B8" s="3" t="s">
        <v>101</v>
      </c>
      <c r="C8" s="18">
        <v>4.8780487804878003</v>
      </c>
      <c r="D8" s="18">
        <v>4.8780487804878003</v>
      </c>
      <c r="E8" s="64">
        <v>4.8780487804878003</v>
      </c>
      <c r="F8" s="18">
        <v>1.56162464985994</v>
      </c>
      <c r="G8" s="18">
        <v>1.69467787114846</v>
      </c>
      <c r="H8" s="64">
        <v>1.8277310924369701</v>
      </c>
      <c r="I8" s="18">
        <v>0</v>
      </c>
      <c r="J8" s="64">
        <v>1.6</v>
      </c>
      <c r="K8" s="18">
        <v>0</v>
      </c>
      <c r="L8" s="18">
        <v>0</v>
      </c>
      <c r="M8" s="64">
        <v>0</v>
      </c>
      <c r="N8" s="18">
        <v>0</v>
      </c>
      <c r="O8" s="64">
        <v>0.27210884353741499</v>
      </c>
      <c r="P8" s="18">
        <v>0.864239926739927</v>
      </c>
      <c r="Q8" s="18">
        <v>1.9036144578313301</v>
      </c>
      <c r="R8" s="64">
        <v>2.3397139594322698</v>
      </c>
      <c r="S8" s="35">
        <v>0.35366419294990697</v>
      </c>
      <c r="T8" s="35">
        <v>0.77224565715614302</v>
      </c>
      <c r="U8" s="7">
        <v>1.47378516624041</v>
      </c>
      <c r="V8" s="35">
        <v>2.4462606359158099</v>
      </c>
      <c r="W8" s="7">
        <v>4.7262559138020599</v>
      </c>
      <c r="X8" s="35">
        <v>1.5971724208585201</v>
      </c>
      <c r="Y8" s="35">
        <v>1.79899600450773</v>
      </c>
      <c r="Z8" s="35">
        <v>2.0008195881569502</v>
      </c>
      <c r="AA8" s="70">
        <v>0</v>
      </c>
      <c r="AB8" s="10">
        <v>0.67567567567567599</v>
      </c>
    </row>
    <row r="9" spans="1:28" x14ac:dyDescent="0.25">
      <c r="A9" s="6"/>
      <c r="B9" s="3" t="s">
        <v>102</v>
      </c>
      <c r="C9" s="18">
        <v>0.33507130226239501</v>
      </c>
      <c r="D9" s="18">
        <v>0.48951526604585499</v>
      </c>
      <c r="E9" s="64">
        <v>0.65153094620475605</v>
      </c>
      <c r="F9" s="18">
        <v>0</v>
      </c>
      <c r="G9" s="18">
        <v>0</v>
      </c>
      <c r="H9" s="64">
        <v>0</v>
      </c>
      <c r="I9" s="18">
        <v>0.16806722689075601</v>
      </c>
      <c r="J9" s="64">
        <v>0</v>
      </c>
      <c r="K9" s="18">
        <v>0.61270162292989405</v>
      </c>
      <c r="L9" s="18">
        <v>0.89020771513353103</v>
      </c>
      <c r="M9" s="64">
        <v>2.0384270745622102</v>
      </c>
      <c r="N9" s="18">
        <v>0.107758620689655</v>
      </c>
      <c r="O9" s="64">
        <v>0</v>
      </c>
      <c r="P9" s="18">
        <v>0.80199651095173496</v>
      </c>
      <c r="Q9" s="18">
        <v>1.78593034309913</v>
      </c>
      <c r="R9" s="64">
        <v>2.7700922266139698</v>
      </c>
      <c r="S9" s="35">
        <v>0.32467532467532501</v>
      </c>
      <c r="T9" s="35">
        <v>0.75471698113207597</v>
      </c>
      <c r="U9" s="7">
        <v>1.2787723785166201</v>
      </c>
      <c r="V9" s="35">
        <v>0</v>
      </c>
      <c r="W9" s="7">
        <v>0.32679738562091498</v>
      </c>
      <c r="X9" s="35">
        <v>20.021001946521899</v>
      </c>
      <c r="Y9" s="35">
        <v>21.099272615510699</v>
      </c>
      <c r="Z9" s="35">
        <v>22.1775432844995</v>
      </c>
      <c r="AA9" s="70">
        <v>0</v>
      </c>
      <c r="AB9" s="10">
        <v>0</v>
      </c>
    </row>
    <row r="10" spans="1:28" x14ac:dyDescent="0.25">
      <c r="A10" s="6"/>
      <c r="B10" s="3" t="s">
        <v>103</v>
      </c>
      <c r="C10" s="18">
        <v>2.7624309392265198</v>
      </c>
      <c r="D10" s="18">
        <v>6.5868263473053901</v>
      </c>
      <c r="E10" s="64">
        <v>18.079096045197701</v>
      </c>
      <c r="F10" s="18">
        <v>1.1996600418409999</v>
      </c>
      <c r="G10" s="18">
        <v>8.4455157358559205</v>
      </c>
      <c r="H10" s="64">
        <v>21.357539315448701</v>
      </c>
      <c r="I10" s="18">
        <v>13.109243697479</v>
      </c>
      <c r="J10" s="64">
        <v>13.903743315508001</v>
      </c>
      <c r="K10" s="18">
        <v>1.44514471800343</v>
      </c>
      <c r="L10" s="18">
        <v>4.7203010500148697</v>
      </c>
      <c r="M10" s="64">
        <v>10.5712729024734</v>
      </c>
      <c r="N10" s="18">
        <v>2.6263772699449102</v>
      </c>
      <c r="O10" s="64">
        <v>1.5037593984962401</v>
      </c>
      <c r="P10" s="18">
        <v>3.3208122063543799</v>
      </c>
      <c r="Q10" s="18">
        <v>25.233918128654999</v>
      </c>
      <c r="R10" s="64">
        <v>40.0070126227209</v>
      </c>
      <c r="S10" s="35">
        <v>4.1470500810232904</v>
      </c>
      <c r="T10" s="35">
        <v>7.94979079497908</v>
      </c>
      <c r="U10" s="7">
        <v>12.928388746803099</v>
      </c>
      <c r="V10" s="35">
        <v>19.1558441558442</v>
      </c>
      <c r="W10" s="7">
        <v>27.673858943856501</v>
      </c>
      <c r="X10" s="35">
        <v>3.4976152623211401</v>
      </c>
      <c r="Y10" s="35">
        <v>4.8648648648648596</v>
      </c>
      <c r="Z10" s="35">
        <v>14.4186046511628</v>
      </c>
      <c r="AA10" s="70">
        <v>4.2735042735042699</v>
      </c>
      <c r="AB10" s="10">
        <v>1.35135135135135</v>
      </c>
    </row>
    <row r="11" spans="1:28" x14ac:dyDescent="0.25">
      <c r="A11" s="6"/>
      <c r="B11" s="3" t="s">
        <v>104</v>
      </c>
      <c r="C11" s="18">
        <v>7.9156327543424299</v>
      </c>
      <c r="D11" s="18">
        <v>18</v>
      </c>
      <c r="E11" s="64">
        <v>32.894736842105303</v>
      </c>
      <c r="F11" s="18">
        <v>3.2790143084260701</v>
      </c>
      <c r="G11" s="18">
        <v>16.316785839171398</v>
      </c>
      <c r="H11" s="64">
        <v>20.536540240518001</v>
      </c>
      <c r="I11" s="18">
        <v>32.941176470588204</v>
      </c>
      <c r="J11" s="64">
        <v>50.5326203208556</v>
      </c>
      <c r="K11" s="18">
        <v>0.22495491945210699</v>
      </c>
      <c r="L11" s="18">
        <v>8.5637625995032298</v>
      </c>
      <c r="M11" s="64">
        <v>15.182645422960499</v>
      </c>
      <c r="N11" s="18">
        <v>9.6306876147724907</v>
      </c>
      <c r="O11" s="64">
        <v>7.9887218045112798</v>
      </c>
      <c r="P11" s="18">
        <v>3.55406073399153</v>
      </c>
      <c r="Q11" s="18">
        <v>15.1638813317787</v>
      </c>
      <c r="R11" s="64">
        <v>24.354266518445598</v>
      </c>
      <c r="S11" s="35">
        <v>6.8123840445269002</v>
      </c>
      <c r="T11" s="35">
        <v>17.974151354718199</v>
      </c>
      <c r="U11" s="7">
        <v>32.547761901002602</v>
      </c>
      <c r="V11" s="35">
        <v>51.388266905508303</v>
      </c>
      <c r="W11" s="7">
        <v>44.877895370142497</v>
      </c>
      <c r="X11" s="35">
        <v>9.0620031796502403</v>
      </c>
      <c r="Y11" s="35">
        <v>15.1351351351351</v>
      </c>
      <c r="Z11" s="35">
        <v>20.2643171806167</v>
      </c>
      <c r="AA11" s="70">
        <v>20.7977207977208</v>
      </c>
      <c r="AB11" s="10">
        <v>20.945945945945901</v>
      </c>
    </row>
    <row r="12" spans="1:28" x14ac:dyDescent="0.25">
      <c r="A12" s="6"/>
      <c r="B12" s="3" t="s">
        <v>105</v>
      </c>
      <c r="C12" s="18">
        <v>27.761003416895001</v>
      </c>
      <c r="D12" s="18">
        <v>38.0796072203458</v>
      </c>
      <c r="E12" s="64">
        <v>45.381662149954799</v>
      </c>
      <c r="F12" s="18">
        <v>26.380308880308899</v>
      </c>
      <c r="G12" s="18">
        <v>29.037856955724401</v>
      </c>
      <c r="H12" s="64">
        <v>37.486356194287801</v>
      </c>
      <c r="I12" s="18">
        <v>74.517374517374506</v>
      </c>
      <c r="J12" s="64">
        <v>56.868449197860997</v>
      </c>
      <c r="K12" s="18">
        <v>10.8190653822834</v>
      </c>
      <c r="L12" s="18">
        <v>12.7660863119452</v>
      </c>
      <c r="M12" s="64">
        <v>21.552315309870298</v>
      </c>
      <c r="N12" s="18">
        <v>29.187920832483201</v>
      </c>
      <c r="O12" s="64">
        <v>39.965986394557802</v>
      </c>
      <c r="P12" s="18">
        <v>7.9162474849094604</v>
      </c>
      <c r="Q12" s="18">
        <v>13.7453037958285</v>
      </c>
      <c r="R12" s="64">
        <v>18.8476317637029</v>
      </c>
      <c r="S12" s="35">
        <v>13.0142998027613</v>
      </c>
      <c r="T12" s="35">
        <v>19.099794067824799</v>
      </c>
      <c r="U12" s="7">
        <v>28.364755827444402</v>
      </c>
      <c r="V12" s="35">
        <v>38.809896999552201</v>
      </c>
      <c r="W12" s="7">
        <v>42.573221757322202</v>
      </c>
      <c r="X12" s="35">
        <v>16.740088105726901</v>
      </c>
      <c r="Y12" s="35">
        <v>29.729729729729701</v>
      </c>
      <c r="Z12" s="35">
        <v>30.524642289348201</v>
      </c>
      <c r="AA12" s="70">
        <v>29.629629629629601</v>
      </c>
      <c r="AB12" s="10">
        <v>39.1891891891892</v>
      </c>
    </row>
    <row r="13" spans="1:28" x14ac:dyDescent="0.25">
      <c r="A13" s="6"/>
      <c r="B13" s="3" t="s">
        <v>106</v>
      </c>
      <c r="C13" s="18">
        <v>8.4440227703984796</v>
      </c>
      <c r="D13" s="18">
        <v>17.764471057884201</v>
      </c>
      <c r="E13" s="64">
        <v>25.268281101614399</v>
      </c>
      <c r="F13" s="18">
        <v>4.2553191489361701</v>
      </c>
      <c r="G13" s="18">
        <v>10</v>
      </c>
      <c r="H13" s="64">
        <v>10.958904109589</v>
      </c>
      <c r="I13" s="18">
        <v>47.928684987508497</v>
      </c>
      <c r="J13" s="64">
        <v>29.6213903743316</v>
      </c>
      <c r="K13" s="18">
        <v>7.1374680665899302</v>
      </c>
      <c r="L13" s="18">
        <v>12.8448701629839</v>
      </c>
      <c r="M13" s="64">
        <v>19.1284050579359</v>
      </c>
      <c r="N13" s="18">
        <v>17.642445419302199</v>
      </c>
      <c r="O13" s="64">
        <v>43.673469387755098</v>
      </c>
      <c r="P13" s="18">
        <v>7.1157623789202704</v>
      </c>
      <c r="Q13" s="18">
        <v>11.142473601572499</v>
      </c>
      <c r="R13" s="64">
        <v>21.915351506456201</v>
      </c>
      <c r="S13" s="35">
        <v>8.7109843937574993</v>
      </c>
      <c r="T13" s="35">
        <v>9.8537510156179504</v>
      </c>
      <c r="U13" s="7">
        <v>12.646488127257401</v>
      </c>
      <c r="V13" s="35">
        <v>17.8179579041648</v>
      </c>
      <c r="W13" s="7">
        <v>29.607979872562701</v>
      </c>
      <c r="X13" s="35">
        <v>6.2003179650238502</v>
      </c>
      <c r="Y13" s="35">
        <v>6.6079295154185003</v>
      </c>
      <c r="Z13" s="35">
        <v>13.2411067193676</v>
      </c>
      <c r="AA13" s="70">
        <v>13.105413105413099</v>
      </c>
      <c r="AB13" s="10">
        <v>12.8378378378378</v>
      </c>
    </row>
    <row r="14" spans="1:28" x14ac:dyDescent="0.25">
      <c r="A14" s="6"/>
      <c r="B14" s="3" t="s">
        <v>107</v>
      </c>
      <c r="C14" s="18">
        <v>3.89973803286497</v>
      </c>
      <c r="D14" s="18">
        <v>9.3652282676672893</v>
      </c>
      <c r="E14" s="64">
        <v>15.038461538461499</v>
      </c>
      <c r="F14" s="18">
        <v>1.1305107609295499</v>
      </c>
      <c r="G14" s="18">
        <v>1.40956918800874</v>
      </c>
      <c r="H14" s="64">
        <v>4.2432598039215703</v>
      </c>
      <c r="I14" s="18">
        <v>8.5986827163297708</v>
      </c>
      <c r="J14" s="64">
        <v>8.2737967914438499</v>
      </c>
      <c r="K14" s="18">
        <v>4.6881493867372903</v>
      </c>
      <c r="L14" s="18">
        <v>5.6821463399883596</v>
      </c>
      <c r="M14" s="64">
        <v>7.4998917022244402</v>
      </c>
      <c r="N14" s="18">
        <v>22.6025300958988</v>
      </c>
      <c r="O14" s="64">
        <v>20.383995703544599</v>
      </c>
      <c r="P14" s="18">
        <v>2.6625080316984402</v>
      </c>
      <c r="Q14" s="18">
        <v>11.1662175491963</v>
      </c>
      <c r="R14" s="64">
        <v>25.417085848423898</v>
      </c>
      <c r="S14" s="35">
        <v>4.6120076191291499</v>
      </c>
      <c r="T14" s="35">
        <v>6.2718770875083498</v>
      </c>
      <c r="U14" s="7">
        <v>10.923005565862701</v>
      </c>
      <c r="V14" s="35">
        <v>22.464173757277202</v>
      </c>
      <c r="W14" s="7">
        <v>18.1871632893046</v>
      </c>
      <c r="X14" s="35">
        <v>2.6431718061674001</v>
      </c>
      <c r="Y14" s="35">
        <v>4.2925278219395899</v>
      </c>
      <c r="Z14" s="35">
        <v>6.5217391304347796</v>
      </c>
      <c r="AA14" s="70">
        <v>5.1282051282051304</v>
      </c>
      <c r="AB14" s="10">
        <v>4.0540540540540499</v>
      </c>
    </row>
    <row r="15" spans="1:28" x14ac:dyDescent="0.25">
      <c r="A15" s="6"/>
      <c r="B15" s="3" t="s">
        <v>108</v>
      </c>
      <c r="C15" s="18">
        <v>1.6277093072673201</v>
      </c>
      <c r="D15" s="18">
        <v>2.8949545078577299</v>
      </c>
      <c r="E15" s="64">
        <v>6.49600798403194</v>
      </c>
      <c r="F15" s="18">
        <v>0.75961658939982502</v>
      </c>
      <c r="G15" s="18">
        <v>1.1172081639098299</v>
      </c>
      <c r="H15" s="64">
        <v>3.5567514677103702</v>
      </c>
      <c r="I15" s="18">
        <v>3.52941176470588</v>
      </c>
      <c r="J15" s="64">
        <v>2.4</v>
      </c>
      <c r="K15" s="18">
        <v>2.4740421544026501</v>
      </c>
      <c r="L15" s="18">
        <v>4.2916466356116203</v>
      </c>
      <c r="M15" s="64">
        <v>5.3488736708307902</v>
      </c>
      <c r="N15" s="18">
        <v>24.984059375637599</v>
      </c>
      <c r="O15" s="64">
        <v>13.2062298603652</v>
      </c>
      <c r="P15" s="18">
        <v>1.07116788321168</v>
      </c>
      <c r="Q15" s="18">
        <v>4.44723877559698</v>
      </c>
      <c r="R15" s="64">
        <v>13.760014188859101</v>
      </c>
      <c r="S15" s="35">
        <v>3.6064746264638599</v>
      </c>
      <c r="T15" s="35">
        <v>3.88685320431658</v>
      </c>
      <c r="U15" s="7">
        <v>6.2399139322216204</v>
      </c>
      <c r="V15" s="35">
        <v>16.088222122704899</v>
      </c>
      <c r="W15" s="7">
        <v>7.5635135504689996</v>
      </c>
      <c r="X15" s="35">
        <v>1.3953488372092999</v>
      </c>
      <c r="Y15" s="35">
        <v>1.4308426073131999</v>
      </c>
      <c r="Z15" s="35">
        <v>4.3243243243243201</v>
      </c>
      <c r="AA15" s="70">
        <v>1.1396011396011401</v>
      </c>
      <c r="AB15" s="10">
        <v>5.4054054054054097</v>
      </c>
    </row>
    <row r="16" spans="1:28" x14ac:dyDescent="0.25">
      <c r="A16" s="6"/>
      <c r="B16" s="3" t="s">
        <v>109</v>
      </c>
      <c r="C16" s="18">
        <v>0.71376583848876796</v>
      </c>
      <c r="D16" s="18">
        <v>1.52472832113551</v>
      </c>
      <c r="E16" s="64">
        <v>6.5113500597371603</v>
      </c>
      <c r="F16" s="18">
        <v>0.84232632288920195</v>
      </c>
      <c r="G16" s="18">
        <v>1.4492753623188399</v>
      </c>
      <c r="H16" s="64">
        <v>4.40504969110932</v>
      </c>
      <c r="I16" s="18">
        <v>1.6806722689075599</v>
      </c>
      <c r="J16" s="64">
        <v>0</v>
      </c>
      <c r="K16" s="18">
        <v>3.15917531053912</v>
      </c>
      <c r="L16" s="18">
        <v>3.47944455648065</v>
      </c>
      <c r="M16" s="64">
        <v>6.2645704936377298</v>
      </c>
      <c r="N16" s="18">
        <v>21.431850642726001</v>
      </c>
      <c r="O16" s="64">
        <v>12.918904403866801</v>
      </c>
      <c r="P16" s="18">
        <v>0.66352365985681905</v>
      </c>
      <c r="Q16" s="18">
        <v>1.94805194805195</v>
      </c>
      <c r="R16" s="64">
        <v>4.1888006238120798</v>
      </c>
      <c r="S16" s="35">
        <v>1.3202136490554299</v>
      </c>
      <c r="T16" s="35">
        <v>8.4842284739982894</v>
      </c>
      <c r="U16" s="7">
        <v>22.727272727272702</v>
      </c>
      <c r="V16" s="35">
        <v>11.649126735333599</v>
      </c>
      <c r="W16" s="7">
        <v>6.5113353570158896</v>
      </c>
      <c r="X16" s="35">
        <v>3.9525691699604701</v>
      </c>
      <c r="Y16" s="35">
        <v>4.4052863436123397</v>
      </c>
      <c r="Z16" s="35">
        <v>6.0413354531001602</v>
      </c>
      <c r="AA16" s="70">
        <v>2.8490028490028498</v>
      </c>
      <c r="AB16" s="10">
        <v>10.8108108108108</v>
      </c>
    </row>
    <row r="17" spans="1:28" x14ac:dyDescent="0.25">
      <c r="A17" s="6"/>
      <c r="B17" s="3" t="s">
        <v>110</v>
      </c>
      <c r="C17" s="18">
        <v>0.60251783179104701</v>
      </c>
      <c r="D17" s="18">
        <v>1.21608634582686</v>
      </c>
      <c r="E17" s="64">
        <v>1.61290322580645</v>
      </c>
      <c r="F17" s="18">
        <v>1.35135135135135</v>
      </c>
      <c r="G17" s="18">
        <v>2.0172910662824202</v>
      </c>
      <c r="H17" s="64">
        <v>3.125</v>
      </c>
      <c r="I17" s="18">
        <v>0.16806722689075601</v>
      </c>
      <c r="J17" s="64">
        <v>2.4</v>
      </c>
      <c r="K17" s="18">
        <v>3.4229847534509501</v>
      </c>
      <c r="L17" s="18">
        <v>4.6345463064188701</v>
      </c>
      <c r="M17" s="64">
        <v>6.7631569583318498</v>
      </c>
      <c r="N17" s="18">
        <v>18.4751836359927</v>
      </c>
      <c r="O17" s="64">
        <v>17.250268528464002</v>
      </c>
      <c r="P17" s="18">
        <v>0.64905106427597803</v>
      </c>
      <c r="Q17" s="18">
        <v>1.40845070422535</v>
      </c>
      <c r="R17" s="64">
        <v>2.5708635464733001</v>
      </c>
      <c r="S17" s="35">
        <v>1.27036996256331</v>
      </c>
      <c r="T17" s="35">
        <v>2.80160320641283</v>
      </c>
      <c r="U17" s="7">
        <v>8.4237877507108294</v>
      </c>
      <c r="V17" s="35">
        <v>1.8025078369906</v>
      </c>
      <c r="W17" s="7">
        <v>5.9295266223644303</v>
      </c>
      <c r="X17" s="35">
        <v>3.7837837837837802</v>
      </c>
      <c r="Y17" s="35">
        <v>4.9407114624505901</v>
      </c>
      <c r="Z17" s="35">
        <v>5.5813953488372103</v>
      </c>
      <c r="AA17" s="70">
        <v>7.1225071225071197</v>
      </c>
      <c r="AB17" s="10">
        <v>3.3783783783783798</v>
      </c>
    </row>
    <row r="18" spans="1:28" x14ac:dyDescent="0.25">
      <c r="A18" s="6"/>
      <c r="B18" s="3" t="s">
        <v>111</v>
      </c>
      <c r="C18" s="18">
        <v>0.82872928176795602</v>
      </c>
      <c r="D18" s="18">
        <v>1.19760479041916</v>
      </c>
      <c r="E18" s="64">
        <v>3.2258064516128999</v>
      </c>
      <c r="F18" s="18">
        <v>2.5362318840579698</v>
      </c>
      <c r="G18" s="18">
        <v>5.71428571428571</v>
      </c>
      <c r="H18" s="64">
        <v>12.328767123287699</v>
      </c>
      <c r="I18" s="18">
        <v>3.2069043833749702</v>
      </c>
      <c r="J18" s="64">
        <v>4</v>
      </c>
      <c r="K18" s="18">
        <v>8.4624955990141792</v>
      </c>
      <c r="L18" s="18">
        <v>8.9075989359761092</v>
      </c>
      <c r="M18" s="64">
        <v>14.6915082103407</v>
      </c>
      <c r="N18" s="18">
        <v>23.537925933482999</v>
      </c>
      <c r="O18" s="64">
        <v>19.2069459362692</v>
      </c>
      <c r="P18" s="18">
        <v>0.95649655508810405</v>
      </c>
      <c r="Q18" s="18">
        <v>1.5</v>
      </c>
      <c r="R18" s="64">
        <v>2.7766056207274898</v>
      </c>
      <c r="S18" s="35">
        <v>1.67364016736402</v>
      </c>
      <c r="T18" s="35">
        <v>5.0295857988165702</v>
      </c>
      <c r="U18" s="7">
        <v>10.714285714285699</v>
      </c>
      <c r="V18" s="35">
        <v>8.5311240483654291</v>
      </c>
      <c r="W18" s="7">
        <v>7.2565427844778103</v>
      </c>
      <c r="X18" s="35">
        <v>3.5573122529644299</v>
      </c>
      <c r="Y18" s="35">
        <v>3.7209302325581399</v>
      </c>
      <c r="Z18" s="35">
        <v>6.4864864864864904</v>
      </c>
      <c r="AA18" s="70">
        <v>7.1225071225071197</v>
      </c>
      <c r="AB18" s="10">
        <v>1.35135135135135</v>
      </c>
    </row>
    <row r="19" spans="1:28" x14ac:dyDescent="0.25">
      <c r="A19" s="6"/>
      <c r="B19" s="3" t="s">
        <v>112</v>
      </c>
      <c r="C19" s="18">
        <v>0.399201596806387</v>
      </c>
      <c r="D19" s="18">
        <v>0.82872928176795602</v>
      </c>
      <c r="E19" s="64">
        <v>1.61290322580645</v>
      </c>
      <c r="F19" s="18">
        <v>8.2191780821917799</v>
      </c>
      <c r="G19" s="18">
        <v>14.225941422594101</v>
      </c>
      <c r="H19" s="64">
        <v>19.7916666666667</v>
      </c>
      <c r="I19" s="18">
        <v>8.0876674994322109</v>
      </c>
      <c r="J19" s="64">
        <v>7.2</v>
      </c>
      <c r="K19" s="18">
        <v>6.404475580643</v>
      </c>
      <c r="L19" s="18">
        <v>10.618946688751</v>
      </c>
      <c r="M19" s="64">
        <v>13.2220351329727</v>
      </c>
      <c r="N19" s="18">
        <v>21.211232401550699</v>
      </c>
      <c r="O19" s="64">
        <v>15.642678123881099</v>
      </c>
      <c r="P19" s="18">
        <v>0.48531655225019099</v>
      </c>
      <c r="Q19" s="18">
        <v>0.73212114734606104</v>
      </c>
      <c r="R19" s="64">
        <v>1.60423322683706</v>
      </c>
      <c r="S19" s="35">
        <v>1.53794430967198</v>
      </c>
      <c r="T19" s="35">
        <v>2.9437250872719201</v>
      </c>
      <c r="U19" s="7">
        <v>4.3062200956937797</v>
      </c>
      <c r="V19" s="35">
        <v>6.3983430362740696</v>
      </c>
      <c r="W19" s="7">
        <v>2.6738589438564802</v>
      </c>
      <c r="X19" s="35">
        <v>0.93023255813953498</v>
      </c>
      <c r="Y19" s="35">
        <v>3.1620553359683798</v>
      </c>
      <c r="Z19" s="35">
        <v>5.2464228934817196</v>
      </c>
      <c r="AA19" s="70">
        <v>7.1225071225071197</v>
      </c>
      <c r="AB19" s="10">
        <v>0</v>
      </c>
    </row>
    <row r="20" spans="1:28" x14ac:dyDescent="0.25">
      <c r="A20" s="6"/>
      <c r="B20" s="3" t="s">
        <v>113</v>
      </c>
      <c r="C20" s="18">
        <v>2.2285936601373502</v>
      </c>
      <c r="D20" s="18">
        <v>5.4410515984605397</v>
      </c>
      <c r="E20" s="64">
        <v>8.4600516566033193</v>
      </c>
      <c r="F20" s="18">
        <v>1.9607843137254899</v>
      </c>
      <c r="G20" s="18">
        <v>7.2463768115942004</v>
      </c>
      <c r="H20" s="64">
        <v>12.680115273775201</v>
      </c>
      <c r="I20" s="18">
        <v>4.5446286622757199</v>
      </c>
      <c r="J20" s="64">
        <v>19.2</v>
      </c>
      <c r="K20" s="18">
        <v>6.9393822971420001</v>
      </c>
      <c r="L20" s="18">
        <v>12.805347550240199</v>
      </c>
      <c r="M20" s="64">
        <v>17.964260927525501</v>
      </c>
      <c r="N20" s="18">
        <v>8.2661701693531899</v>
      </c>
      <c r="O20" s="64">
        <v>7.4749373433584001</v>
      </c>
      <c r="P20" s="18">
        <v>0.58580550441611701</v>
      </c>
      <c r="Q20" s="18">
        <v>1.58462786200012</v>
      </c>
      <c r="R20" s="64">
        <v>1.8804023994335399</v>
      </c>
      <c r="S20" s="35">
        <v>0.47846889952153099</v>
      </c>
      <c r="T20" s="35">
        <v>1.1834319526627199</v>
      </c>
      <c r="U20" s="7">
        <v>2.0920502092050199</v>
      </c>
      <c r="V20" s="35">
        <v>3.4482758620689702</v>
      </c>
      <c r="W20" s="7">
        <v>1.2552301255230101</v>
      </c>
      <c r="X20" s="35">
        <v>0.51553756399571404</v>
      </c>
      <c r="Y20" s="35">
        <v>1.2241653418124001</v>
      </c>
      <c r="Z20" s="35">
        <v>2.0731350974317699</v>
      </c>
      <c r="AA20" s="70">
        <v>1.42450142450142</v>
      </c>
      <c r="AB20" s="10">
        <v>0</v>
      </c>
    </row>
    <row r="21" spans="1:28" x14ac:dyDescent="0.25">
      <c r="A21" s="6"/>
      <c r="B21" s="3" t="s">
        <v>114</v>
      </c>
      <c r="C21" s="18">
        <v>0.302819611341414</v>
      </c>
      <c r="D21" s="18">
        <v>1.6518047496338599</v>
      </c>
      <c r="E21" s="64">
        <v>3.8339067720911801</v>
      </c>
      <c r="F21" s="18">
        <v>0.96545290059934397</v>
      </c>
      <c r="G21" s="18">
        <v>1.3899613899613901</v>
      </c>
      <c r="H21" s="64">
        <v>3.3462732919254701</v>
      </c>
      <c r="I21" s="18">
        <v>1.5194185782421099</v>
      </c>
      <c r="J21" s="64">
        <v>4</v>
      </c>
      <c r="K21" s="18">
        <v>0.44510385756676601</v>
      </c>
      <c r="L21" s="18">
        <v>1.94647201946472</v>
      </c>
      <c r="M21" s="64">
        <v>3.7216828478964401</v>
      </c>
      <c r="N21" s="18">
        <v>0.29585798816567999</v>
      </c>
      <c r="O21" s="64">
        <v>0.41800930898675298</v>
      </c>
      <c r="P21" s="18">
        <v>0.35604066745935298</v>
      </c>
      <c r="Q21" s="18">
        <v>0.443050193050193</v>
      </c>
      <c r="R21" s="64">
        <v>0.61201298701298701</v>
      </c>
      <c r="S21" s="35">
        <v>0.92861412347365702</v>
      </c>
      <c r="T21" s="35">
        <v>1.0204081632653099</v>
      </c>
      <c r="U21" s="7">
        <v>1.1768707482993199</v>
      </c>
      <c r="V21" s="35">
        <v>0</v>
      </c>
      <c r="W21" s="7">
        <v>0.836820083682008</v>
      </c>
      <c r="X21" s="35">
        <v>0.55533911032632299</v>
      </c>
      <c r="Y21" s="35">
        <v>0.63373068488158002</v>
      </c>
      <c r="Z21" s="35">
        <v>0.71212225943683705</v>
      </c>
      <c r="AA21" s="70">
        <v>0.28490028490028502</v>
      </c>
      <c r="AB21" s="10">
        <v>0</v>
      </c>
    </row>
    <row r="22" spans="1:28" x14ac:dyDescent="0.25">
      <c r="A22" s="6"/>
      <c r="B22" s="3" t="s">
        <v>115</v>
      </c>
      <c r="C22" s="18">
        <v>3.03867403314917</v>
      </c>
      <c r="D22" s="18">
        <v>3.03867403314917</v>
      </c>
      <c r="E22" s="64">
        <v>3.03867403314917</v>
      </c>
      <c r="F22" s="18">
        <v>0.86455331412103797</v>
      </c>
      <c r="G22" s="18">
        <v>0.86455331412103797</v>
      </c>
      <c r="H22" s="64">
        <v>0.86455331412103797</v>
      </c>
      <c r="I22" s="18">
        <v>0</v>
      </c>
      <c r="J22" s="64">
        <v>0</v>
      </c>
      <c r="K22" s="18">
        <v>0.23442363871462099</v>
      </c>
      <c r="L22" s="18">
        <v>0.485436893203883</v>
      </c>
      <c r="M22" s="64">
        <v>0.79412107989693004</v>
      </c>
      <c r="N22" s="18">
        <v>0</v>
      </c>
      <c r="O22" s="64">
        <v>9.3984962406015005E-2</v>
      </c>
      <c r="P22" s="18">
        <v>0.362032069885381</v>
      </c>
      <c r="Q22" s="18">
        <v>0.60240963855421703</v>
      </c>
      <c r="R22" s="64">
        <v>1.1662567223913001</v>
      </c>
      <c r="S22" s="35">
        <v>0</v>
      </c>
      <c r="T22" s="35">
        <v>0</v>
      </c>
      <c r="U22" s="7">
        <v>0</v>
      </c>
      <c r="V22" s="35">
        <v>0</v>
      </c>
      <c r="W22" s="7">
        <v>0</v>
      </c>
      <c r="X22" s="35">
        <v>0</v>
      </c>
      <c r="Y22" s="35">
        <v>0</v>
      </c>
      <c r="Z22" s="35">
        <v>0</v>
      </c>
      <c r="AA22" s="70">
        <v>0</v>
      </c>
      <c r="AB22" s="10">
        <v>0</v>
      </c>
    </row>
    <row r="23" spans="1:28" x14ac:dyDescent="0.25">
      <c r="A23" s="6"/>
      <c r="B23" s="3" t="s">
        <v>116</v>
      </c>
      <c r="C23" s="18">
        <v>0</v>
      </c>
      <c r="D23" s="18">
        <v>0</v>
      </c>
      <c r="E23" s="64">
        <v>0</v>
      </c>
      <c r="F23" s="18">
        <v>0</v>
      </c>
      <c r="G23" s="18">
        <v>0</v>
      </c>
      <c r="H23" s="64">
        <v>0</v>
      </c>
      <c r="I23" s="18">
        <v>0</v>
      </c>
      <c r="J23" s="64">
        <v>0</v>
      </c>
      <c r="K23" s="18">
        <v>0.34631414275307798</v>
      </c>
      <c r="L23" s="18">
        <v>0.36900369003689998</v>
      </c>
      <c r="M23" s="64">
        <v>0.40796553216928799</v>
      </c>
      <c r="N23" s="18">
        <v>0</v>
      </c>
      <c r="O23" s="64">
        <v>0</v>
      </c>
      <c r="P23" s="18">
        <v>0</v>
      </c>
      <c r="Q23" s="18">
        <v>0</v>
      </c>
      <c r="R23" s="64">
        <v>0</v>
      </c>
      <c r="S23" s="35">
        <v>0</v>
      </c>
      <c r="T23" s="35">
        <v>0</v>
      </c>
      <c r="U23" s="7">
        <v>0</v>
      </c>
      <c r="V23" s="35">
        <v>0</v>
      </c>
      <c r="W23" s="7">
        <v>0</v>
      </c>
      <c r="X23" s="35">
        <v>0</v>
      </c>
      <c r="Y23" s="35">
        <v>0</v>
      </c>
      <c r="Z23" s="35">
        <v>0</v>
      </c>
      <c r="AA23" s="70">
        <v>0</v>
      </c>
      <c r="AB23" s="10">
        <v>0</v>
      </c>
    </row>
    <row r="24" spans="1:28" x14ac:dyDescent="0.25">
      <c r="A24" s="6"/>
      <c r="B24" s="3" t="s">
        <v>117</v>
      </c>
      <c r="C24" s="18">
        <v>0</v>
      </c>
      <c r="D24" s="18">
        <v>0</v>
      </c>
      <c r="E24" s="64">
        <v>0</v>
      </c>
      <c r="F24" s="18">
        <v>0</v>
      </c>
      <c r="G24" s="18">
        <v>0</v>
      </c>
      <c r="H24" s="64">
        <v>0</v>
      </c>
      <c r="I24" s="18">
        <v>0</v>
      </c>
      <c r="J24" s="64">
        <v>0</v>
      </c>
      <c r="K24" s="18">
        <v>0.12173514975288401</v>
      </c>
      <c r="L24" s="18">
        <v>0.13173845593035</v>
      </c>
      <c r="M24" s="64">
        <v>0.141741762107815</v>
      </c>
      <c r="N24" s="18">
        <v>0</v>
      </c>
      <c r="O24" s="64">
        <v>0</v>
      </c>
      <c r="P24" s="18">
        <v>0</v>
      </c>
      <c r="Q24" s="18">
        <v>0</v>
      </c>
      <c r="R24" s="64">
        <v>0</v>
      </c>
      <c r="S24" s="35">
        <v>0</v>
      </c>
      <c r="T24" s="35">
        <v>0</v>
      </c>
      <c r="U24" s="7">
        <v>0</v>
      </c>
      <c r="V24" s="35">
        <v>0</v>
      </c>
      <c r="W24" s="7">
        <v>0</v>
      </c>
      <c r="X24" s="35">
        <v>0</v>
      </c>
      <c r="Y24" s="35">
        <v>0</v>
      </c>
      <c r="Z24" s="35">
        <v>0</v>
      </c>
      <c r="AA24" s="70">
        <v>0</v>
      </c>
      <c r="AB24" s="10">
        <v>0</v>
      </c>
    </row>
    <row r="25" spans="1:28" x14ac:dyDescent="0.25">
      <c r="A25" s="6"/>
      <c r="B25" s="3" t="s">
        <v>118</v>
      </c>
      <c r="C25" s="18">
        <v>0</v>
      </c>
      <c r="D25" s="18">
        <v>0</v>
      </c>
      <c r="E25" s="64">
        <v>0</v>
      </c>
      <c r="F25" s="18">
        <v>0.418410041841004</v>
      </c>
      <c r="G25" s="18">
        <v>0.418410041841004</v>
      </c>
      <c r="H25" s="64">
        <v>0.418410041841004</v>
      </c>
      <c r="I25" s="18">
        <v>0</v>
      </c>
      <c r="J25" s="64">
        <v>0</v>
      </c>
      <c r="K25" s="18">
        <v>0</v>
      </c>
      <c r="L25" s="18">
        <v>0</v>
      </c>
      <c r="M25" s="64">
        <v>0</v>
      </c>
      <c r="N25" s="18">
        <v>0</v>
      </c>
      <c r="O25" s="64">
        <v>0</v>
      </c>
      <c r="P25" s="18">
        <v>0</v>
      </c>
      <c r="Q25" s="18">
        <v>0</v>
      </c>
      <c r="R25" s="64">
        <v>0</v>
      </c>
      <c r="S25" s="35">
        <v>0</v>
      </c>
      <c r="T25" s="35">
        <v>0</v>
      </c>
      <c r="U25" s="7">
        <v>0</v>
      </c>
      <c r="V25" s="35">
        <v>0</v>
      </c>
      <c r="W25" s="7">
        <v>0</v>
      </c>
      <c r="X25" s="35">
        <v>0</v>
      </c>
      <c r="Y25" s="35">
        <v>0</v>
      </c>
      <c r="Z25" s="35">
        <v>0</v>
      </c>
      <c r="AA25" s="70">
        <v>0</v>
      </c>
      <c r="AB25" s="10">
        <v>0</v>
      </c>
    </row>
    <row r="26" spans="1:28" x14ac:dyDescent="0.25">
      <c r="A26" s="6"/>
      <c r="B26" s="3" t="s">
        <v>119</v>
      </c>
      <c r="C26" s="18">
        <v>0</v>
      </c>
      <c r="D26" s="18">
        <v>0</v>
      </c>
      <c r="E26" s="64">
        <v>0</v>
      </c>
      <c r="F26" s="18">
        <v>0</v>
      </c>
      <c r="G26" s="18">
        <v>0</v>
      </c>
      <c r="H26" s="64">
        <v>0</v>
      </c>
      <c r="I26" s="18">
        <v>0</v>
      </c>
      <c r="J26" s="64">
        <v>0</v>
      </c>
      <c r="K26" s="18">
        <v>0.15923566878980899</v>
      </c>
      <c r="L26" s="18">
        <v>0.15923566878980899</v>
      </c>
      <c r="M26" s="64">
        <v>0.15923566878980899</v>
      </c>
      <c r="N26" s="18">
        <v>0</v>
      </c>
      <c r="O26" s="64">
        <v>0</v>
      </c>
      <c r="P26" s="18">
        <v>0</v>
      </c>
      <c r="Q26" s="18">
        <v>0</v>
      </c>
      <c r="R26" s="64">
        <v>0</v>
      </c>
      <c r="S26" s="35">
        <v>0</v>
      </c>
      <c r="T26" s="35">
        <v>0</v>
      </c>
      <c r="U26" s="7">
        <v>0</v>
      </c>
      <c r="V26" s="35">
        <v>0</v>
      </c>
      <c r="W26" s="7">
        <v>0</v>
      </c>
      <c r="X26" s="35">
        <v>0</v>
      </c>
      <c r="Y26" s="35">
        <v>0</v>
      </c>
      <c r="Z26" s="35">
        <v>0</v>
      </c>
      <c r="AA26" s="70">
        <v>0</v>
      </c>
      <c r="AB26" s="10">
        <v>0</v>
      </c>
    </row>
    <row r="27" spans="1:28" x14ac:dyDescent="0.25">
      <c r="A27" s="6"/>
      <c r="B27" s="3" t="s">
        <v>120</v>
      </c>
      <c r="C27" s="18">
        <v>0</v>
      </c>
      <c r="D27" s="18">
        <v>0</v>
      </c>
      <c r="E27" s="64">
        <v>0</v>
      </c>
      <c r="F27" s="18">
        <v>0</v>
      </c>
      <c r="G27" s="18">
        <v>0</v>
      </c>
      <c r="H27" s="64">
        <v>0</v>
      </c>
      <c r="I27" s="18">
        <v>0</v>
      </c>
      <c r="J27" s="64">
        <v>0</v>
      </c>
      <c r="K27" s="18">
        <v>0</v>
      </c>
      <c r="L27" s="18">
        <v>0</v>
      </c>
      <c r="M27" s="64">
        <v>0</v>
      </c>
      <c r="N27" s="18">
        <v>0</v>
      </c>
      <c r="O27" s="64">
        <v>0</v>
      </c>
      <c r="P27" s="18">
        <v>0</v>
      </c>
      <c r="Q27" s="18">
        <v>0</v>
      </c>
      <c r="R27" s="64">
        <v>0</v>
      </c>
      <c r="S27" s="35">
        <v>0</v>
      </c>
      <c r="T27" s="35">
        <v>0</v>
      </c>
      <c r="U27" s="7">
        <v>0</v>
      </c>
      <c r="V27" s="35">
        <v>0</v>
      </c>
      <c r="W27" s="7">
        <v>0</v>
      </c>
      <c r="X27" s="35">
        <v>0</v>
      </c>
      <c r="Y27" s="35">
        <v>0</v>
      </c>
      <c r="Z27" s="35">
        <v>0</v>
      </c>
      <c r="AA27" s="70">
        <v>0</v>
      </c>
      <c r="AB27" s="10">
        <v>0</v>
      </c>
    </row>
    <row r="28" spans="1:28" x14ac:dyDescent="0.25">
      <c r="A28" s="6"/>
      <c r="B28" s="3" t="s">
        <v>121</v>
      </c>
      <c r="C28" s="18">
        <v>0</v>
      </c>
      <c r="D28" s="18">
        <v>0</v>
      </c>
      <c r="E28" s="64">
        <v>0</v>
      </c>
      <c r="F28" s="18">
        <v>0</v>
      </c>
      <c r="G28" s="18">
        <v>0</v>
      </c>
      <c r="H28" s="64">
        <v>0</v>
      </c>
      <c r="I28" s="18">
        <v>0</v>
      </c>
      <c r="J28" s="64">
        <v>0</v>
      </c>
      <c r="K28" s="18">
        <v>0.151745068285281</v>
      </c>
      <c r="L28" s="18">
        <v>0.151745068285281</v>
      </c>
      <c r="M28" s="64">
        <v>0.151745068285281</v>
      </c>
      <c r="N28" s="18">
        <v>0</v>
      </c>
      <c r="O28" s="64">
        <v>0</v>
      </c>
      <c r="P28" s="18">
        <v>0</v>
      </c>
      <c r="Q28" s="18">
        <v>0</v>
      </c>
      <c r="R28" s="64">
        <v>0</v>
      </c>
      <c r="S28" s="35">
        <v>0</v>
      </c>
      <c r="T28" s="35">
        <v>0</v>
      </c>
      <c r="U28" s="7">
        <v>0</v>
      </c>
      <c r="V28" s="35">
        <v>0</v>
      </c>
      <c r="W28" s="7">
        <v>0</v>
      </c>
      <c r="X28" s="35">
        <v>0</v>
      </c>
      <c r="Y28" s="35">
        <v>0</v>
      </c>
      <c r="Z28" s="35">
        <v>0</v>
      </c>
      <c r="AA28" s="70">
        <v>0</v>
      </c>
      <c r="AB28" s="10">
        <v>0</v>
      </c>
    </row>
    <row r="29" spans="1:28" x14ac:dyDescent="0.25">
      <c r="A29" s="6"/>
      <c r="B29" s="3" t="s">
        <v>122</v>
      </c>
      <c r="C29" s="18">
        <v>0</v>
      </c>
      <c r="D29" s="18">
        <v>0</v>
      </c>
      <c r="E29" s="64">
        <v>0</v>
      </c>
      <c r="F29" s="18">
        <v>0</v>
      </c>
      <c r="G29" s="18">
        <v>0</v>
      </c>
      <c r="H29" s="64">
        <v>0</v>
      </c>
      <c r="I29" s="18">
        <v>0</v>
      </c>
      <c r="J29" s="64">
        <v>0</v>
      </c>
      <c r="K29" s="18">
        <v>0</v>
      </c>
      <c r="L29" s="18">
        <v>0</v>
      </c>
      <c r="M29" s="64">
        <v>0</v>
      </c>
      <c r="N29" s="18">
        <v>0</v>
      </c>
      <c r="O29" s="64">
        <v>0</v>
      </c>
      <c r="P29" s="18">
        <v>0</v>
      </c>
      <c r="Q29" s="18">
        <v>0</v>
      </c>
      <c r="R29" s="64">
        <v>0</v>
      </c>
      <c r="S29" s="35">
        <v>0</v>
      </c>
      <c r="T29" s="35">
        <v>0</v>
      </c>
      <c r="U29" s="7">
        <v>0</v>
      </c>
      <c r="V29" s="35">
        <v>0</v>
      </c>
      <c r="W29" s="7">
        <v>0</v>
      </c>
      <c r="X29" s="35">
        <v>0</v>
      </c>
      <c r="Y29" s="35">
        <v>0</v>
      </c>
      <c r="Z29" s="35">
        <v>0</v>
      </c>
      <c r="AA29" s="70">
        <v>0</v>
      </c>
      <c r="AB29" s="10">
        <v>0</v>
      </c>
    </row>
    <row r="30" spans="1:28" s="6" customFormat="1" ht="15.75" thickBot="1" x14ac:dyDescent="0.3">
      <c r="B30" s="4" t="s">
        <v>123</v>
      </c>
      <c r="C30" s="65">
        <v>0</v>
      </c>
      <c r="D30" s="65">
        <v>0</v>
      </c>
      <c r="E30" s="66">
        <v>0</v>
      </c>
      <c r="F30" s="65">
        <v>0</v>
      </c>
      <c r="G30" s="65">
        <v>0</v>
      </c>
      <c r="H30" s="66">
        <v>0</v>
      </c>
      <c r="I30" s="65">
        <v>0</v>
      </c>
      <c r="J30" s="66">
        <v>0</v>
      </c>
      <c r="K30" s="65">
        <v>0.151745068285281</v>
      </c>
      <c r="L30" s="65">
        <v>0.151745068285281</v>
      </c>
      <c r="M30" s="66">
        <v>0.151745068285281</v>
      </c>
      <c r="N30" s="65">
        <v>0</v>
      </c>
      <c r="O30" s="66">
        <v>0</v>
      </c>
      <c r="P30" s="65">
        <v>0</v>
      </c>
      <c r="Q30" s="65">
        <v>0</v>
      </c>
      <c r="R30" s="66">
        <v>0</v>
      </c>
      <c r="S30" s="42">
        <v>0</v>
      </c>
      <c r="T30" s="42">
        <v>0</v>
      </c>
      <c r="U30" s="8">
        <v>0</v>
      </c>
      <c r="V30" s="42">
        <v>0</v>
      </c>
      <c r="W30" s="8">
        <v>0</v>
      </c>
      <c r="X30" s="42">
        <v>0</v>
      </c>
      <c r="Y30" s="42">
        <v>0</v>
      </c>
      <c r="Z30" s="42">
        <v>0</v>
      </c>
      <c r="AA30" s="86">
        <v>0</v>
      </c>
      <c r="AB30" s="11">
        <v>0</v>
      </c>
    </row>
    <row r="31" spans="1:28" s="6" customFormat="1" x14ac:dyDescent="0.25"/>
    <row r="32" spans="1:28" s="6" customFormat="1" x14ac:dyDescent="0.25"/>
  </sheetData>
  <mergeCells count="21">
    <mergeCell ref="I6:I7"/>
    <mergeCell ref="J6:J7"/>
    <mergeCell ref="N6:N7"/>
    <mergeCell ref="O6:O7"/>
    <mergeCell ref="S6:U6"/>
    <mergeCell ref="AA6:AA7"/>
    <mergeCell ref="AB6:AB7"/>
    <mergeCell ref="V6:V7"/>
    <mergeCell ref="W6:W7"/>
    <mergeCell ref="X6:Z6"/>
    <mergeCell ref="X5:AB5"/>
    <mergeCell ref="K5:O5"/>
    <mergeCell ref="B2:AB2"/>
    <mergeCell ref="C4:O4"/>
    <mergeCell ref="P4:AB4"/>
    <mergeCell ref="C5:J5"/>
    <mergeCell ref="P5:W5"/>
    <mergeCell ref="C6:E6"/>
    <mergeCell ref="P6:R6"/>
    <mergeCell ref="F6:H6"/>
    <mergeCell ref="K6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workbookViewId="0"/>
  </sheetViews>
  <sheetFormatPr defaultRowHeight="15" x14ac:dyDescent="0.25"/>
  <cols>
    <col min="1" max="1" width="3.42578125" customWidth="1"/>
    <col min="2" max="2" width="17.28515625" style="146" customWidth="1"/>
    <col min="3" max="3" width="26.7109375" style="146" customWidth="1"/>
    <col min="8" max="8" width="14.42578125" customWidth="1"/>
    <col min="9" max="9" width="11.42578125" customWidth="1"/>
    <col min="10" max="10" width="16" customWidth="1"/>
    <col min="11" max="11" width="11.28515625" customWidth="1"/>
    <col min="12" max="12" width="11.5703125" customWidth="1"/>
    <col min="13" max="13" width="12.28515625" customWidth="1"/>
    <col min="14" max="14" width="13.5703125" customWidth="1"/>
    <col min="15" max="15" width="13.140625" customWidth="1"/>
    <col min="16" max="16" width="16.42578125" customWidth="1"/>
    <col min="17" max="17" width="16.5703125" customWidth="1"/>
    <col min="18" max="18" width="3.42578125" style="6" customWidth="1"/>
    <col min="19" max="16384" width="9.140625" style="6"/>
  </cols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6"/>
      <c r="B2" s="207" t="s">
        <v>99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/>
      <c r="B4" s="15"/>
      <c r="C4" s="16"/>
      <c r="D4" s="81"/>
      <c r="E4" s="208" t="s">
        <v>20</v>
      </c>
      <c r="F4" s="192"/>
      <c r="G4" s="192"/>
      <c r="H4" s="192"/>
      <c r="I4" s="193"/>
      <c r="J4" s="237" t="s">
        <v>58</v>
      </c>
      <c r="K4" s="239" t="s">
        <v>59</v>
      </c>
      <c r="L4" s="233" t="s">
        <v>86</v>
      </c>
      <c r="M4" s="242" t="s">
        <v>61</v>
      </c>
      <c r="N4" s="233" t="s">
        <v>90</v>
      </c>
      <c r="O4" s="242" t="s">
        <v>89</v>
      </c>
      <c r="P4" s="233" t="s">
        <v>88</v>
      </c>
      <c r="Q4" s="235" t="s">
        <v>87</v>
      </c>
    </row>
    <row r="5" spans="1:17" ht="60" x14ac:dyDescent="0.25">
      <c r="A5" s="6"/>
      <c r="B5" s="101" t="s">
        <v>63</v>
      </c>
      <c r="C5" s="102" t="s">
        <v>11</v>
      </c>
      <c r="D5" s="100" t="s">
        <v>0</v>
      </c>
      <c r="E5" s="100" t="s">
        <v>84</v>
      </c>
      <c r="F5" s="87" t="s">
        <v>18</v>
      </c>
      <c r="G5" s="87" t="s">
        <v>19</v>
      </c>
      <c r="H5" s="142" t="s">
        <v>85</v>
      </c>
      <c r="I5" s="131" t="s">
        <v>64</v>
      </c>
      <c r="J5" s="253"/>
      <c r="K5" s="245"/>
      <c r="L5" s="234"/>
      <c r="M5" s="246"/>
      <c r="N5" s="234"/>
      <c r="O5" s="246"/>
      <c r="P5" s="241"/>
      <c r="Q5" s="236"/>
    </row>
    <row r="6" spans="1:17" x14ac:dyDescent="0.25">
      <c r="A6" s="6"/>
      <c r="B6" s="249" t="s">
        <v>15</v>
      </c>
      <c r="C6" s="251" t="s">
        <v>2</v>
      </c>
      <c r="D6" s="122">
        <v>2002</v>
      </c>
      <c r="E6" s="77">
        <v>132</v>
      </c>
      <c r="F6" s="44">
        <v>570</v>
      </c>
      <c r="G6" s="44">
        <v>3186</v>
      </c>
      <c r="H6" s="44">
        <v>13583.3</v>
      </c>
      <c r="I6" s="115">
        <v>2496.2543620000001</v>
      </c>
      <c r="J6" s="94">
        <v>17314.04117</v>
      </c>
      <c r="K6" s="95">
        <v>0.14417514300000001</v>
      </c>
      <c r="L6" s="77">
        <v>2</v>
      </c>
      <c r="M6" s="110">
        <v>6.2774599999999999E-4</v>
      </c>
      <c r="N6" s="133" t="s">
        <v>12</v>
      </c>
      <c r="O6" s="134" t="s">
        <v>12</v>
      </c>
      <c r="P6" s="44">
        <v>64</v>
      </c>
      <c r="Q6" s="96">
        <v>2.0087884E-2</v>
      </c>
    </row>
    <row r="7" spans="1:17" x14ac:dyDescent="0.25">
      <c r="A7" s="6"/>
      <c r="B7" s="250"/>
      <c r="C7" s="247"/>
      <c r="D7" s="78">
        <v>2003</v>
      </c>
      <c r="E7" s="78">
        <v>125</v>
      </c>
      <c r="F7" s="24">
        <v>465</v>
      </c>
      <c r="G7" s="24">
        <v>2315</v>
      </c>
      <c r="H7" s="24">
        <v>11578.8</v>
      </c>
      <c r="I7" s="113">
        <v>2433.5152480000002</v>
      </c>
      <c r="J7" s="88">
        <v>17385.826779999999</v>
      </c>
      <c r="K7" s="89">
        <v>0.13997121200000001</v>
      </c>
      <c r="L7" s="78">
        <v>7</v>
      </c>
      <c r="M7" s="108">
        <v>3.0237580000000001E-3</v>
      </c>
      <c r="N7" s="135" t="s">
        <v>12</v>
      </c>
      <c r="O7" s="136" t="s">
        <v>12</v>
      </c>
      <c r="P7" s="24">
        <v>72</v>
      </c>
      <c r="Q7" s="90">
        <v>3.1101512000000001E-2</v>
      </c>
    </row>
    <row r="8" spans="1:17" x14ac:dyDescent="0.25">
      <c r="A8" s="6"/>
      <c r="B8" s="250"/>
      <c r="C8" s="247"/>
      <c r="D8" s="123">
        <v>2004</v>
      </c>
      <c r="E8" s="78">
        <v>103</v>
      </c>
      <c r="F8" s="24">
        <v>616</v>
      </c>
      <c r="G8" s="24">
        <v>3483</v>
      </c>
      <c r="H8" s="24">
        <v>13914.36</v>
      </c>
      <c r="I8" s="113">
        <v>4175.628095</v>
      </c>
      <c r="J8" s="88">
        <v>17081.142349999998</v>
      </c>
      <c r="K8" s="89">
        <v>0.24445836300000001</v>
      </c>
      <c r="L8" s="78">
        <v>2</v>
      </c>
      <c r="M8" s="108">
        <v>5.7421800000000004E-4</v>
      </c>
      <c r="N8" s="135" t="s">
        <v>12</v>
      </c>
      <c r="O8" s="136" t="s">
        <v>12</v>
      </c>
      <c r="P8" s="24">
        <v>102</v>
      </c>
      <c r="Q8" s="90">
        <v>2.9285098999999998E-2</v>
      </c>
    </row>
    <row r="9" spans="1:17" ht="15" customHeight="1" x14ac:dyDescent="0.25">
      <c r="A9" s="6"/>
      <c r="B9" s="250"/>
      <c r="C9" s="247"/>
      <c r="D9" s="123">
        <v>2005</v>
      </c>
      <c r="E9" s="78">
        <v>105</v>
      </c>
      <c r="F9" s="24">
        <v>524</v>
      </c>
      <c r="G9" s="24">
        <v>3504</v>
      </c>
      <c r="H9" s="24">
        <v>12715.41</v>
      </c>
      <c r="I9" s="113">
        <v>4042.8299059999999</v>
      </c>
      <c r="J9" s="88">
        <v>18420.803940000002</v>
      </c>
      <c r="K9" s="89">
        <v>0.21947087200000001</v>
      </c>
      <c r="L9" s="78">
        <v>4</v>
      </c>
      <c r="M9" s="108">
        <v>1.141553E-3</v>
      </c>
      <c r="N9" s="135" t="s">
        <v>12</v>
      </c>
      <c r="O9" s="136" t="s">
        <v>12</v>
      </c>
      <c r="P9" s="24">
        <v>167</v>
      </c>
      <c r="Q9" s="90">
        <v>4.7659817E-2</v>
      </c>
    </row>
    <row r="10" spans="1:17" x14ac:dyDescent="0.25">
      <c r="A10" s="6"/>
      <c r="B10" s="250"/>
      <c r="C10" s="247"/>
      <c r="D10" s="78">
        <v>2006</v>
      </c>
      <c r="E10" s="78">
        <v>87</v>
      </c>
      <c r="F10" s="24">
        <v>476</v>
      </c>
      <c r="G10" s="24">
        <v>3025</v>
      </c>
      <c r="H10" s="24">
        <v>11577.61</v>
      </c>
      <c r="I10" s="113">
        <v>3247.0321349999999</v>
      </c>
      <c r="J10" s="88">
        <v>16773.525300000001</v>
      </c>
      <c r="K10" s="89">
        <v>0.19358078100000001</v>
      </c>
      <c r="L10" s="78">
        <v>4</v>
      </c>
      <c r="M10" s="108">
        <v>1.322314E-3</v>
      </c>
      <c r="N10" s="135" t="s">
        <v>12</v>
      </c>
      <c r="O10" s="136" t="s">
        <v>12</v>
      </c>
      <c r="P10" s="24">
        <v>250</v>
      </c>
      <c r="Q10" s="90">
        <v>8.2644627999999998E-2</v>
      </c>
    </row>
    <row r="11" spans="1:17" x14ac:dyDescent="0.25">
      <c r="A11" s="6"/>
      <c r="B11" s="250"/>
      <c r="C11" s="247"/>
      <c r="D11" s="78">
        <v>2007</v>
      </c>
      <c r="E11" s="78">
        <v>88</v>
      </c>
      <c r="F11" s="24">
        <v>374</v>
      </c>
      <c r="G11" s="24">
        <v>2550</v>
      </c>
      <c r="H11" s="24">
        <v>11457.89</v>
      </c>
      <c r="I11" s="113">
        <v>3308.6446719999999</v>
      </c>
      <c r="J11" s="88">
        <v>19575.482329999999</v>
      </c>
      <c r="K11" s="89">
        <v>0.16901982900000001</v>
      </c>
      <c r="L11" s="78">
        <v>8</v>
      </c>
      <c r="M11" s="108">
        <v>3.1372549999999998E-3</v>
      </c>
      <c r="N11" s="135" t="s">
        <v>12</v>
      </c>
      <c r="O11" s="136" t="s">
        <v>12</v>
      </c>
      <c r="P11" s="24">
        <v>138</v>
      </c>
      <c r="Q11" s="90">
        <v>5.4117646999999998E-2</v>
      </c>
    </row>
    <row r="12" spans="1:17" x14ac:dyDescent="0.25">
      <c r="A12" s="6"/>
      <c r="B12" s="250"/>
      <c r="C12" s="247"/>
      <c r="D12" s="78">
        <v>2008</v>
      </c>
      <c r="E12" s="78">
        <v>100</v>
      </c>
      <c r="F12" s="24">
        <v>438</v>
      </c>
      <c r="G12" s="24">
        <v>3224</v>
      </c>
      <c r="H12" s="24">
        <v>15129.47</v>
      </c>
      <c r="I12" s="113">
        <v>4670.521506</v>
      </c>
      <c r="J12" s="88">
        <v>22922.31565</v>
      </c>
      <c r="K12" s="89">
        <v>0.203754349</v>
      </c>
      <c r="L12" s="78">
        <v>5</v>
      </c>
      <c r="M12" s="108">
        <v>1.550868E-3</v>
      </c>
      <c r="N12" s="135" t="s">
        <v>12</v>
      </c>
      <c r="O12" s="136" t="s">
        <v>12</v>
      </c>
      <c r="P12" s="24">
        <v>162</v>
      </c>
      <c r="Q12" s="90">
        <v>5.0248138999999997E-2</v>
      </c>
    </row>
    <row r="13" spans="1:17" x14ac:dyDescent="0.25">
      <c r="A13" s="6"/>
      <c r="B13" s="250"/>
      <c r="C13" s="247"/>
      <c r="D13" s="123">
        <v>2009</v>
      </c>
      <c r="E13" s="78">
        <v>101</v>
      </c>
      <c r="F13" s="24">
        <v>590</v>
      </c>
      <c r="G13" s="24">
        <v>4455</v>
      </c>
      <c r="H13" s="24">
        <v>19786.54</v>
      </c>
      <c r="I13" s="113">
        <v>5947.274093</v>
      </c>
      <c r="J13" s="129">
        <v>25584.83308</v>
      </c>
      <c r="K13" s="130">
        <v>0.23245311299999999</v>
      </c>
      <c r="L13" s="78">
        <v>5</v>
      </c>
      <c r="M13" s="108">
        <v>1.122334E-3</v>
      </c>
      <c r="N13" s="135" t="s">
        <v>12</v>
      </c>
      <c r="O13" s="136" t="s">
        <v>12</v>
      </c>
      <c r="P13" s="78">
        <v>239</v>
      </c>
      <c r="Q13" s="90">
        <v>5.3647586999999997E-2</v>
      </c>
    </row>
    <row r="14" spans="1:17" x14ac:dyDescent="0.25">
      <c r="A14" s="6"/>
      <c r="B14" s="254"/>
      <c r="C14" s="255"/>
      <c r="D14" s="124">
        <v>2010</v>
      </c>
      <c r="E14" s="79">
        <v>83</v>
      </c>
      <c r="F14" s="26">
        <v>348</v>
      </c>
      <c r="G14" s="26">
        <v>2640</v>
      </c>
      <c r="H14" s="26">
        <v>13151.99</v>
      </c>
      <c r="I14" s="114">
        <v>4042.4446979999998</v>
      </c>
      <c r="J14" s="91">
        <v>22133.806759999999</v>
      </c>
      <c r="K14" s="92">
        <v>0.182636667</v>
      </c>
      <c r="L14" s="79">
        <v>3</v>
      </c>
      <c r="M14" s="109">
        <v>1.136364E-3</v>
      </c>
      <c r="N14" s="149" t="s">
        <v>12</v>
      </c>
      <c r="O14" s="150" t="s">
        <v>12</v>
      </c>
      <c r="P14" s="26">
        <v>87</v>
      </c>
      <c r="Q14" s="93">
        <v>3.2954545000000002E-2</v>
      </c>
    </row>
    <row r="15" spans="1:17" x14ac:dyDescent="0.25">
      <c r="A15" s="6"/>
      <c r="B15" s="249" t="s">
        <v>3</v>
      </c>
      <c r="C15" s="147" t="s">
        <v>65</v>
      </c>
      <c r="D15" s="78">
        <v>2011</v>
      </c>
      <c r="E15" s="78">
        <v>72</v>
      </c>
      <c r="F15" s="24">
        <v>1134</v>
      </c>
      <c r="G15" s="24">
        <v>9197</v>
      </c>
      <c r="H15" s="24">
        <v>40201.24</v>
      </c>
      <c r="I15" s="113">
        <v>16981.258140000002</v>
      </c>
      <c r="J15" s="88">
        <v>17076.506130000002</v>
      </c>
      <c r="K15" s="89">
        <v>0.99442227900000002</v>
      </c>
      <c r="L15" s="78">
        <v>11</v>
      </c>
      <c r="M15" s="108">
        <v>1.196042E-3</v>
      </c>
      <c r="N15" s="135" t="s">
        <v>12</v>
      </c>
      <c r="O15" s="136" t="s">
        <v>12</v>
      </c>
      <c r="P15" s="24">
        <v>404</v>
      </c>
      <c r="Q15" s="90">
        <v>4.3927368000000001E-2</v>
      </c>
    </row>
    <row r="16" spans="1:17" x14ac:dyDescent="0.25">
      <c r="A16" s="6"/>
      <c r="B16" s="250"/>
      <c r="C16" s="247" t="s">
        <v>2</v>
      </c>
      <c r="D16" s="78">
        <v>2012</v>
      </c>
      <c r="E16" s="78">
        <v>67</v>
      </c>
      <c r="F16" s="24">
        <v>1089</v>
      </c>
      <c r="G16" s="24">
        <v>8968</v>
      </c>
      <c r="H16" s="24">
        <v>38036.85</v>
      </c>
      <c r="I16" s="113">
        <v>16949.3593</v>
      </c>
      <c r="J16" s="88">
        <v>17054.152760000001</v>
      </c>
      <c r="K16" s="89">
        <v>0.99385525299999999</v>
      </c>
      <c r="L16" s="78">
        <v>4</v>
      </c>
      <c r="M16" s="108">
        <v>4.4602999999999998E-4</v>
      </c>
      <c r="N16" s="135" t="s">
        <v>12</v>
      </c>
      <c r="O16" s="136" t="s">
        <v>12</v>
      </c>
      <c r="P16" s="24">
        <v>363</v>
      </c>
      <c r="Q16" s="90">
        <v>4.0477251999999998E-2</v>
      </c>
    </row>
    <row r="17" spans="1:19" x14ac:dyDescent="0.25">
      <c r="A17" s="6"/>
      <c r="B17" s="250"/>
      <c r="C17" s="247"/>
      <c r="D17" s="78">
        <v>2013</v>
      </c>
      <c r="E17" s="78">
        <v>68</v>
      </c>
      <c r="F17" s="24">
        <v>1193</v>
      </c>
      <c r="G17" s="24">
        <v>10017</v>
      </c>
      <c r="H17" s="24">
        <v>42066.17</v>
      </c>
      <c r="I17" s="113">
        <v>18537.641540000001</v>
      </c>
      <c r="J17" s="88">
        <v>18588.147239999998</v>
      </c>
      <c r="K17" s="89">
        <v>0.99728290799999997</v>
      </c>
      <c r="L17" s="78">
        <v>5</v>
      </c>
      <c r="M17" s="108">
        <v>4.9915099999999998E-4</v>
      </c>
      <c r="N17" s="135" t="s">
        <v>12</v>
      </c>
      <c r="O17" s="136" t="s">
        <v>12</v>
      </c>
      <c r="P17" s="24">
        <v>301</v>
      </c>
      <c r="Q17" s="90">
        <v>3.0048917000000001E-2</v>
      </c>
    </row>
    <row r="18" spans="1:19" x14ac:dyDescent="0.25">
      <c r="A18" s="6"/>
      <c r="B18" s="250"/>
      <c r="C18" s="247"/>
      <c r="D18" s="78">
        <v>2014</v>
      </c>
      <c r="E18" s="78">
        <v>64</v>
      </c>
      <c r="F18" s="24">
        <v>1033</v>
      </c>
      <c r="G18" s="24">
        <v>8323</v>
      </c>
      <c r="H18" s="24">
        <v>34199.69</v>
      </c>
      <c r="I18" s="113">
        <v>15759.191849999999</v>
      </c>
      <c r="J18" s="88">
        <v>15844.373879999999</v>
      </c>
      <c r="K18" s="89">
        <v>0.99462383099999996</v>
      </c>
      <c r="L18" s="78">
        <v>2</v>
      </c>
      <c r="M18" s="108">
        <v>2.4029800000000001E-4</v>
      </c>
      <c r="N18" s="135" t="s">
        <v>12</v>
      </c>
      <c r="O18" s="136" t="s">
        <v>12</v>
      </c>
      <c r="P18" s="24">
        <v>265</v>
      </c>
      <c r="Q18" s="90">
        <v>3.1839481000000003E-2</v>
      </c>
    </row>
    <row r="19" spans="1:19" x14ac:dyDescent="0.25">
      <c r="A19" s="6"/>
      <c r="B19" s="250"/>
      <c r="C19" s="247"/>
      <c r="D19" s="78">
        <v>2015</v>
      </c>
      <c r="E19" s="78">
        <v>60</v>
      </c>
      <c r="F19" s="24">
        <v>904</v>
      </c>
      <c r="G19" s="24">
        <v>7480</v>
      </c>
      <c r="H19" s="24">
        <v>28855.21</v>
      </c>
      <c r="I19" s="113">
        <v>15589.54911</v>
      </c>
      <c r="J19" s="88">
        <v>15641.96105</v>
      </c>
      <c r="K19" s="89">
        <v>0.99664927299999995</v>
      </c>
      <c r="L19" s="78">
        <v>2</v>
      </c>
      <c r="M19" s="108">
        <v>2.6738E-4</v>
      </c>
      <c r="N19" s="135" t="s">
        <v>12</v>
      </c>
      <c r="O19" s="136" t="s">
        <v>12</v>
      </c>
      <c r="P19" s="24">
        <v>281</v>
      </c>
      <c r="Q19" s="90">
        <v>3.7566845000000001E-2</v>
      </c>
    </row>
    <row r="20" spans="1:19" x14ac:dyDescent="0.25">
      <c r="A20" s="6"/>
      <c r="B20" s="250"/>
      <c r="C20" s="247"/>
      <c r="D20" s="78">
        <v>2016</v>
      </c>
      <c r="E20" s="78">
        <v>53</v>
      </c>
      <c r="F20" s="24">
        <v>802</v>
      </c>
      <c r="G20" s="24">
        <v>6623</v>
      </c>
      <c r="H20" s="24">
        <v>25050.62</v>
      </c>
      <c r="I20" s="113">
        <v>14957.23142</v>
      </c>
      <c r="J20" s="88">
        <v>14999.92202</v>
      </c>
      <c r="K20" s="89">
        <v>0.99715394499999999</v>
      </c>
      <c r="L20" s="78">
        <v>4</v>
      </c>
      <c r="M20" s="108">
        <v>6.03956E-4</v>
      </c>
      <c r="N20" s="135" t="s">
        <v>12</v>
      </c>
      <c r="O20" s="136" t="s">
        <v>12</v>
      </c>
      <c r="P20" s="24">
        <v>192</v>
      </c>
      <c r="Q20" s="90">
        <v>2.8989884E-2</v>
      </c>
    </row>
    <row r="21" spans="1:19" x14ac:dyDescent="0.25">
      <c r="A21" s="6"/>
      <c r="B21" s="254"/>
      <c r="C21" s="255"/>
      <c r="D21" s="79">
        <v>2017</v>
      </c>
      <c r="E21" s="79">
        <v>54</v>
      </c>
      <c r="F21" s="26">
        <v>839</v>
      </c>
      <c r="G21" s="26">
        <v>6398</v>
      </c>
      <c r="H21" s="26">
        <v>25142.33</v>
      </c>
      <c r="I21" s="114">
        <v>15377.589830000001</v>
      </c>
      <c r="J21" s="91">
        <v>15391.05255</v>
      </c>
      <c r="K21" s="92">
        <v>0.99912529000000005</v>
      </c>
      <c r="L21" s="79">
        <v>4</v>
      </c>
      <c r="M21" s="109">
        <v>6.2519500000000005E-4</v>
      </c>
      <c r="N21" s="149" t="s">
        <v>12</v>
      </c>
      <c r="O21" s="150" t="s">
        <v>12</v>
      </c>
      <c r="P21" s="26">
        <v>195</v>
      </c>
      <c r="Q21" s="93">
        <v>3.0478274E-2</v>
      </c>
    </row>
    <row r="22" spans="1:19" x14ac:dyDescent="0.25">
      <c r="A22" s="6"/>
      <c r="B22" s="249" t="s">
        <v>66</v>
      </c>
      <c r="C22" s="251" t="s">
        <v>65</v>
      </c>
      <c r="D22" s="78">
        <v>2016</v>
      </c>
      <c r="E22" s="78">
        <v>7</v>
      </c>
      <c r="F22" s="24">
        <v>29</v>
      </c>
      <c r="G22" s="24">
        <v>182</v>
      </c>
      <c r="H22" s="24">
        <v>918.62</v>
      </c>
      <c r="I22" s="113">
        <v>487.1689427</v>
      </c>
      <c r="J22" s="88">
        <v>1730.92777</v>
      </c>
      <c r="K22" s="89">
        <v>0.28144960800000002</v>
      </c>
      <c r="L22" s="78">
        <v>0</v>
      </c>
      <c r="M22" s="108">
        <v>0</v>
      </c>
      <c r="N22" s="135" t="s">
        <v>12</v>
      </c>
      <c r="O22" s="136" t="s">
        <v>12</v>
      </c>
      <c r="P22" s="24">
        <v>3</v>
      </c>
      <c r="Q22" s="90">
        <v>1.6483516E-2</v>
      </c>
      <c r="S22" s="167"/>
    </row>
    <row r="23" spans="1:19" x14ac:dyDescent="0.25">
      <c r="A23" s="6"/>
      <c r="B23" s="254"/>
      <c r="C23" s="255"/>
      <c r="D23" s="78">
        <v>2017</v>
      </c>
      <c r="E23" s="78">
        <v>8</v>
      </c>
      <c r="F23" s="24">
        <v>25</v>
      </c>
      <c r="G23" s="24">
        <v>152</v>
      </c>
      <c r="H23" s="24">
        <v>679.21</v>
      </c>
      <c r="I23" s="113">
        <v>330.33846499999999</v>
      </c>
      <c r="J23" s="88">
        <v>2052.2487799999999</v>
      </c>
      <c r="K23" s="89">
        <v>0.160964142</v>
      </c>
      <c r="L23" s="78">
        <v>1</v>
      </c>
      <c r="M23" s="108">
        <v>6.5789469999999999E-3</v>
      </c>
      <c r="N23" s="135" t="s">
        <v>12</v>
      </c>
      <c r="O23" s="150" t="s">
        <v>12</v>
      </c>
      <c r="P23" s="24">
        <v>5</v>
      </c>
      <c r="Q23" s="90">
        <v>3.2894737E-2</v>
      </c>
      <c r="S23" s="167"/>
    </row>
    <row r="24" spans="1:19" x14ac:dyDescent="0.25">
      <c r="A24" s="6"/>
      <c r="B24" s="249" t="s">
        <v>3</v>
      </c>
      <c r="C24" s="251" t="s">
        <v>67</v>
      </c>
      <c r="D24" s="77">
        <v>2014</v>
      </c>
      <c r="E24" s="77">
        <v>9</v>
      </c>
      <c r="F24" s="44">
        <v>34</v>
      </c>
      <c r="G24" s="44">
        <v>133</v>
      </c>
      <c r="H24" s="44">
        <v>268.45999999999998</v>
      </c>
      <c r="I24" s="115">
        <v>873.68186079999998</v>
      </c>
      <c r="J24" s="94">
        <v>873.68186079999998</v>
      </c>
      <c r="K24" s="95">
        <v>1</v>
      </c>
      <c r="L24" s="77">
        <v>0</v>
      </c>
      <c r="M24" s="110">
        <v>0</v>
      </c>
      <c r="N24" s="133" t="s">
        <v>12</v>
      </c>
      <c r="O24" s="134" t="s">
        <v>12</v>
      </c>
      <c r="P24" s="44">
        <v>1</v>
      </c>
      <c r="Q24" s="96">
        <v>7.5187969999999998E-3</v>
      </c>
      <c r="S24" s="167"/>
    </row>
    <row r="25" spans="1:19" ht="15.75" customHeight="1" x14ac:dyDescent="0.25">
      <c r="A25" s="6"/>
      <c r="B25" s="254"/>
      <c r="C25" s="255"/>
      <c r="D25" s="79">
        <v>2015</v>
      </c>
      <c r="E25" s="79">
        <v>7</v>
      </c>
      <c r="F25" s="26">
        <v>43</v>
      </c>
      <c r="G25" s="26">
        <v>147</v>
      </c>
      <c r="H25" s="26">
        <v>246.47</v>
      </c>
      <c r="I25" s="114">
        <v>968.49563139999998</v>
      </c>
      <c r="J25" s="91">
        <v>968.49563139999998</v>
      </c>
      <c r="K25" s="92">
        <v>1</v>
      </c>
      <c r="L25" s="79">
        <v>0</v>
      </c>
      <c r="M25" s="109">
        <v>0</v>
      </c>
      <c r="N25" s="149" t="s">
        <v>12</v>
      </c>
      <c r="O25" s="150" t="s">
        <v>12</v>
      </c>
      <c r="P25" s="26">
        <v>1</v>
      </c>
      <c r="Q25" s="93">
        <v>6.8027210000000003E-3</v>
      </c>
      <c r="S25" s="167"/>
    </row>
    <row r="26" spans="1:19" x14ac:dyDescent="0.25">
      <c r="A26" s="6"/>
      <c r="B26" s="250" t="s">
        <v>68</v>
      </c>
      <c r="C26" s="258" t="s">
        <v>67</v>
      </c>
      <c r="D26" s="78">
        <v>2011</v>
      </c>
      <c r="E26" s="78">
        <v>27</v>
      </c>
      <c r="F26" s="24">
        <v>929</v>
      </c>
      <c r="G26" s="24">
        <v>1717</v>
      </c>
      <c r="H26" s="24">
        <v>3974.59</v>
      </c>
      <c r="I26" s="113">
        <v>90777.269809999998</v>
      </c>
      <c r="J26" s="88">
        <v>90777.269809999998</v>
      </c>
      <c r="K26" s="89">
        <v>1</v>
      </c>
      <c r="L26" s="78">
        <v>0</v>
      </c>
      <c r="M26" s="108">
        <v>0</v>
      </c>
      <c r="N26" s="135" t="s">
        <v>12</v>
      </c>
      <c r="O26" s="136" t="s">
        <v>12</v>
      </c>
      <c r="P26" s="24">
        <v>17</v>
      </c>
      <c r="Q26" s="90">
        <v>9.9009900000000001E-3</v>
      </c>
      <c r="S26" s="167"/>
    </row>
    <row r="27" spans="1:19" x14ac:dyDescent="0.25">
      <c r="A27" s="6"/>
      <c r="B27" s="250"/>
      <c r="C27" s="258"/>
      <c r="D27" s="78">
        <v>2012</v>
      </c>
      <c r="E27" s="78">
        <v>24</v>
      </c>
      <c r="F27" s="24">
        <v>744</v>
      </c>
      <c r="G27" s="24">
        <v>1601</v>
      </c>
      <c r="H27" s="24">
        <v>5960.79</v>
      </c>
      <c r="I27" s="113">
        <v>65396.376239999998</v>
      </c>
      <c r="J27" s="88">
        <v>65396.376239999998</v>
      </c>
      <c r="K27" s="89">
        <v>1</v>
      </c>
      <c r="L27" s="78">
        <v>0</v>
      </c>
      <c r="M27" s="108">
        <v>0</v>
      </c>
      <c r="N27" s="135" t="s">
        <v>12</v>
      </c>
      <c r="O27" s="136" t="s">
        <v>12</v>
      </c>
      <c r="P27" s="24">
        <v>1</v>
      </c>
      <c r="Q27" s="90">
        <v>6.2461000000000005E-4</v>
      </c>
      <c r="S27" s="167"/>
    </row>
    <row r="28" spans="1:19" x14ac:dyDescent="0.25">
      <c r="A28" s="6"/>
      <c r="B28" s="250"/>
      <c r="C28" s="258"/>
      <c r="D28" s="78">
        <v>2013</v>
      </c>
      <c r="E28" s="78">
        <v>24</v>
      </c>
      <c r="F28" s="24">
        <v>960</v>
      </c>
      <c r="G28" s="24">
        <v>1734</v>
      </c>
      <c r="H28" s="24">
        <v>4628.08</v>
      </c>
      <c r="I28" s="113">
        <v>96867.795549999995</v>
      </c>
      <c r="J28" s="88">
        <v>96867.795549999995</v>
      </c>
      <c r="K28" s="89">
        <v>1</v>
      </c>
      <c r="L28" s="78">
        <v>0</v>
      </c>
      <c r="M28" s="108">
        <v>0</v>
      </c>
      <c r="N28" s="135" t="s">
        <v>12</v>
      </c>
      <c r="O28" s="136" t="s">
        <v>12</v>
      </c>
      <c r="P28" s="24">
        <v>8</v>
      </c>
      <c r="Q28" s="90">
        <v>4.6136099999999998E-3</v>
      </c>
      <c r="S28" s="167"/>
    </row>
    <row r="29" spans="1:19" x14ac:dyDescent="0.25">
      <c r="A29" s="6"/>
      <c r="B29" s="254"/>
      <c r="C29" s="259"/>
      <c r="D29" s="124">
        <v>2014</v>
      </c>
      <c r="E29" s="79">
        <v>25</v>
      </c>
      <c r="F29" s="26">
        <v>996</v>
      </c>
      <c r="G29" s="26">
        <v>1725</v>
      </c>
      <c r="H29" s="26">
        <v>4732.66</v>
      </c>
      <c r="I29" s="114">
        <v>97925.220950000003</v>
      </c>
      <c r="J29" s="91">
        <v>97982.697639999999</v>
      </c>
      <c r="K29" s="92">
        <v>0.99941340000000001</v>
      </c>
      <c r="L29" s="79">
        <v>0</v>
      </c>
      <c r="M29" s="109">
        <v>0</v>
      </c>
      <c r="N29" s="149" t="s">
        <v>12</v>
      </c>
      <c r="O29" s="150" t="s">
        <v>12</v>
      </c>
      <c r="P29" s="26">
        <v>9</v>
      </c>
      <c r="Q29" s="93">
        <v>5.217391E-3</v>
      </c>
    </row>
    <row r="30" spans="1:19" x14ac:dyDescent="0.25">
      <c r="A30" s="6"/>
      <c r="B30" s="249" t="s">
        <v>3</v>
      </c>
      <c r="C30" s="260" t="s">
        <v>10</v>
      </c>
      <c r="D30" s="77">
        <v>2011</v>
      </c>
      <c r="E30" s="77">
        <v>11</v>
      </c>
      <c r="F30" s="44">
        <v>94</v>
      </c>
      <c r="G30" s="44">
        <v>630</v>
      </c>
      <c r="H30" s="44">
        <v>2265264</v>
      </c>
      <c r="I30" s="115">
        <v>335.4716396</v>
      </c>
      <c r="J30" s="94">
        <v>335.47173679999997</v>
      </c>
      <c r="K30" s="95">
        <v>0.99999970999999999</v>
      </c>
      <c r="L30" s="133">
        <v>6</v>
      </c>
      <c r="M30" s="134">
        <v>9.5238100000000006E-3</v>
      </c>
      <c r="N30" s="133">
        <v>4286</v>
      </c>
      <c r="O30" s="134">
        <v>1.8920530000000001E-3</v>
      </c>
      <c r="P30" s="48">
        <v>2</v>
      </c>
      <c r="Q30" s="137">
        <v>3.1746029999999998E-3</v>
      </c>
    </row>
    <row r="31" spans="1:19" x14ac:dyDescent="0.25">
      <c r="A31" s="6"/>
      <c r="B31" s="250"/>
      <c r="C31" s="258"/>
      <c r="D31" s="78">
        <v>2012</v>
      </c>
      <c r="E31" s="78">
        <v>8</v>
      </c>
      <c r="F31" s="24">
        <v>32</v>
      </c>
      <c r="G31" s="24">
        <v>506</v>
      </c>
      <c r="H31" s="24">
        <v>1472865</v>
      </c>
      <c r="I31" s="113">
        <v>241.27272450000001</v>
      </c>
      <c r="J31" s="88">
        <v>241.27272450000001</v>
      </c>
      <c r="K31" s="89">
        <v>1</v>
      </c>
      <c r="L31" s="135">
        <v>7</v>
      </c>
      <c r="M31" s="136">
        <v>1.3833992E-2</v>
      </c>
      <c r="N31" s="135">
        <v>12057</v>
      </c>
      <c r="O31" s="136">
        <v>8.1860860000000004E-3</v>
      </c>
      <c r="P31" s="47">
        <v>0</v>
      </c>
      <c r="Q31" s="138">
        <v>0</v>
      </c>
    </row>
    <row r="32" spans="1:19" x14ac:dyDescent="0.25">
      <c r="A32" s="6"/>
      <c r="B32" s="250"/>
      <c r="C32" s="258"/>
      <c r="D32" s="78">
        <v>2013</v>
      </c>
      <c r="E32" s="78">
        <v>8</v>
      </c>
      <c r="F32" s="24">
        <v>29</v>
      </c>
      <c r="G32" s="24">
        <v>215</v>
      </c>
      <c r="H32" s="24">
        <v>587238</v>
      </c>
      <c r="I32" s="113">
        <v>79.449015689999996</v>
      </c>
      <c r="J32" s="88">
        <v>79.449015689999996</v>
      </c>
      <c r="K32" s="89">
        <v>1</v>
      </c>
      <c r="L32" s="135">
        <v>4</v>
      </c>
      <c r="M32" s="136">
        <v>1.8604651E-2</v>
      </c>
      <c r="N32" s="135">
        <v>4810</v>
      </c>
      <c r="O32" s="136">
        <v>8.1908870000000009E-3</v>
      </c>
      <c r="P32" s="47">
        <v>0</v>
      </c>
      <c r="Q32" s="138">
        <v>0</v>
      </c>
    </row>
    <row r="33" spans="1:17" x14ac:dyDescent="0.25">
      <c r="A33" s="6"/>
      <c r="B33" s="250"/>
      <c r="C33" s="258"/>
      <c r="D33" s="78">
        <v>2014</v>
      </c>
      <c r="E33" s="78">
        <v>8</v>
      </c>
      <c r="F33" s="24">
        <v>31</v>
      </c>
      <c r="G33" s="24">
        <v>227</v>
      </c>
      <c r="H33" s="24">
        <v>601654</v>
      </c>
      <c r="I33" s="113">
        <v>88.551809849999998</v>
      </c>
      <c r="J33" s="88">
        <v>98.381960449999994</v>
      </c>
      <c r="K33" s="89">
        <v>0.900081778</v>
      </c>
      <c r="L33" s="135">
        <v>5</v>
      </c>
      <c r="M33" s="136">
        <v>2.2026431999999999E-2</v>
      </c>
      <c r="N33" s="135">
        <v>79</v>
      </c>
      <c r="O33" s="136">
        <v>1.3130499999999999E-4</v>
      </c>
      <c r="P33" s="47">
        <v>0</v>
      </c>
      <c r="Q33" s="138">
        <v>0</v>
      </c>
    </row>
    <row r="34" spans="1:17" x14ac:dyDescent="0.25">
      <c r="A34" s="6"/>
      <c r="B34" s="250"/>
      <c r="C34" s="258"/>
      <c r="D34" s="78">
        <v>2015</v>
      </c>
      <c r="E34" s="78">
        <v>5</v>
      </c>
      <c r="F34" s="24">
        <v>16</v>
      </c>
      <c r="G34" s="24">
        <v>185</v>
      </c>
      <c r="H34" s="24">
        <v>592919</v>
      </c>
      <c r="I34" s="113">
        <v>137.83978949999999</v>
      </c>
      <c r="J34" s="88">
        <v>137.83978949999999</v>
      </c>
      <c r="K34" s="89">
        <v>1</v>
      </c>
      <c r="L34" s="78">
        <v>1</v>
      </c>
      <c r="M34" s="108">
        <v>5.4054050000000003E-3</v>
      </c>
      <c r="N34" s="78">
        <v>382</v>
      </c>
      <c r="O34" s="108">
        <v>6.4426999999999996E-4</v>
      </c>
      <c r="P34" s="47">
        <v>0</v>
      </c>
      <c r="Q34" s="138">
        <v>0</v>
      </c>
    </row>
    <row r="35" spans="1:17" x14ac:dyDescent="0.25">
      <c r="A35" s="6"/>
      <c r="B35" s="250"/>
      <c r="C35" s="258"/>
      <c r="D35" s="78">
        <v>2016</v>
      </c>
      <c r="E35" s="78">
        <v>5</v>
      </c>
      <c r="F35" s="24">
        <v>30</v>
      </c>
      <c r="G35" s="24">
        <v>351</v>
      </c>
      <c r="H35" s="24">
        <v>1110926</v>
      </c>
      <c r="I35" s="113">
        <v>192.73480470000001</v>
      </c>
      <c r="J35" s="88">
        <v>192.73480470000001</v>
      </c>
      <c r="K35" s="89">
        <v>1</v>
      </c>
      <c r="L35" s="78">
        <v>3</v>
      </c>
      <c r="M35" s="108">
        <v>8.5470089999999995E-3</v>
      </c>
      <c r="N35" s="78">
        <v>6172</v>
      </c>
      <c r="O35" s="108">
        <v>5.5557260000000004E-3</v>
      </c>
      <c r="P35" s="47">
        <v>1</v>
      </c>
      <c r="Q35" s="138">
        <v>2.8490030000000001E-3</v>
      </c>
    </row>
    <row r="36" spans="1:17" x14ac:dyDescent="0.25">
      <c r="A36" s="6"/>
      <c r="B36" s="250"/>
      <c r="C36" s="261"/>
      <c r="D36" s="103">
        <v>2017</v>
      </c>
      <c r="E36" s="103">
        <v>4</v>
      </c>
      <c r="F36" s="104">
        <v>13</v>
      </c>
      <c r="G36" s="104">
        <v>148</v>
      </c>
      <c r="H36" s="104">
        <v>476944</v>
      </c>
      <c r="I36" s="116">
        <v>115.9423956</v>
      </c>
      <c r="J36" s="105">
        <v>116.3715582</v>
      </c>
      <c r="K36" s="106">
        <v>0.99631213500000004</v>
      </c>
      <c r="L36" s="103">
        <v>0</v>
      </c>
      <c r="M36" s="111">
        <v>0</v>
      </c>
      <c r="N36" s="103">
        <v>0</v>
      </c>
      <c r="O36" s="111">
        <v>0</v>
      </c>
      <c r="P36" s="104">
        <v>1</v>
      </c>
      <c r="Q36" s="107">
        <v>6.7567570000000004E-3</v>
      </c>
    </row>
    <row r="37" spans="1:17" x14ac:dyDescent="0.25">
      <c r="A37" s="6"/>
      <c r="B37" s="250"/>
      <c r="C37" s="258" t="s">
        <v>1</v>
      </c>
      <c r="D37" s="78">
        <v>2011</v>
      </c>
      <c r="E37" s="78">
        <v>17</v>
      </c>
      <c r="F37" s="24">
        <v>233</v>
      </c>
      <c r="G37" s="24">
        <v>1536</v>
      </c>
      <c r="H37" s="24">
        <v>41310</v>
      </c>
      <c r="I37" s="113">
        <v>813.81562570000006</v>
      </c>
      <c r="J37" s="88">
        <v>817.22599109999999</v>
      </c>
      <c r="K37" s="89">
        <v>0.99582689999999996</v>
      </c>
      <c r="L37" s="135">
        <v>51</v>
      </c>
      <c r="M37" s="136">
        <v>3.3203125E-2</v>
      </c>
      <c r="N37" s="135">
        <v>93</v>
      </c>
      <c r="O37" s="136">
        <v>2.251271E-3</v>
      </c>
      <c r="P37" s="47">
        <v>0</v>
      </c>
      <c r="Q37" s="138">
        <v>0</v>
      </c>
    </row>
    <row r="38" spans="1:17" x14ac:dyDescent="0.25">
      <c r="A38" s="6"/>
      <c r="B38" s="250"/>
      <c r="C38" s="258"/>
      <c r="D38" s="78">
        <v>2012</v>
      </c>
      <c r="E38" s="78">
        <v>19</v>
      </c>
      <c r="F38" s="24">
        <v>278</v>
      </c>
      <c r="G38" s="24">
        <v>1709</v>
      </c>
      <c r="H38" s="24">
        <v>52248</v>
      </c>
      <c r="I38" s="113">
        <v>740.69234849999998</v>
      </c>
      <c r="J38" s="88">
        <v>740.69234849999998</v>
      </c>
      <c r="K38" s="89">
        <v>1</v>
      </c>
      <c r="L38" s="135">
        <v>89</v>
      </c>
      <c r="M38" s="136">
        <v>5.2077237999999998E-2</v>
      </c>
      <c r="N38" s="135">
        <v>322</v>
      </c>
      <c r="O38" s="136">
        <v>6.1629149999999997E-3</v>
      </c>
      <c r="P38" s="47">
        <v>1</v>
      </c>
      <c r="Q38" s="138">
        <v>5.8513800000000002E-4</v>
      </c>
    </row>
    <row r="39" spans="1:17" x14ac:dyDescent="0.25">
      <c r="A39" s="6"/>
      <c r="B39" s="250"/>
      <c r="C39" s="258"/>
      <c r="D39" s="78">
        <v>2013</v>
      </c>
      <c r="E39" s="78">
        <v>10</v>
      </c>
      <c r="F39" s="24">
        <v>100</v>
      </c>
      <c r="G39" s="24">
        <v>1086</v>
      </c>
      <c r="H39" s="24">
        <v>30097</v>
      </c>
      <c r="I39" s="113">
        <v>470.84495149999998</v>
      </c>
      <c r="J39" s="88">
        <v>470.84495149999998</v>
      </c>
      <c r="K39" s="89">
        <v>1</v>
      </c>
      <c r="L39" s="78">
        <v>36</v>
      </c>
      <c r="M39" s="108">
        <v>3.3149170999999998E-2</v>
      </c>
      <c r="N39" s="78">
        <v>101</v>
      </c>
      <c r="O39" s="108">
        <v>3.3558160000000002E-3</v>
      </c>
      <c r="P39" s="47">
        <v>0</v>
      </c>
      <c r="Q39" s="138">
        <v>0</v>
      </c>
    </row>
    <row r="40" spans="1:17" x14ac:dyDescent="0.25">
      <c r="A40" s="6"/>
      <c r="B40" s="250"/>
      <c r="C40" s="258"/>
      <c r="D40" s="78">
        <v>2014</v>
      </c>
      <c r="E40" s="78">
        <v>14</v>
      </c>
      <c r="F40" s="24">
        <v>118</v>
      </c>
      <c r="G40" s="24">
        <v>1288</v>
      </c>
      <c r="H40" s="24">
        <v>31876</v>
      </c>
      <c r="I40" s="113">
        <v>681.15013150000004</v>
      </c>
      <c r="J40" s="88">
        <v>681.15013150000004</v>
      </c>
      <c r="K40" s="89">
        <v>1</v>
      </c>
      <c r="L40" s="78">
        <v>56</v>
      </c>
      <c r="M40" s="108">
        <v>4.3478260999999997E-2</v>
      </c>
      <c r="N40" s="78">
        <v>203</v>
      </c>
      <c r="O40" s="108">
        <v>6.3684279999999998E-3</v>
      </c>
      <c r="P40" s="47">
        <v>0</v>
      </c>
      <c r="Q40" s="138">
        <v>0</v>
      </c>
    </row>
    <row r="41" spans="1:17" x14ac:dyDescent="0.25">
      <c r="A41" s="6"/>
      <c r="B41" s="250"/>
      <c r="C41" s="258"/>
      <c r="D41" s="78">
        <v>2015</v>
      </c>
      <c r="E41" s="78">
        <v>8</v>
      </c>
      <c r="F41" s="24">
        <v>62</v>
      </c>
      <c r="G41" s="24">
        <v>584</v>
      </c>
      <c r="H41" s="24">
        <v>18808</v>
      </c>
      <c r="I41" s="113">
        <v>405.28975780000002</v>
      </c>
      <c r="J41" s="88">
        <v>405.28975780000002</v>
      </c>
      <c r="K41" s="89">
        <v>1</v>
      </c>
      <c r="L41" s="78">
        <v>33</v>
      </c>
      <c r="M41" s="108">
        <v>5.6506848999999998E-2</v>
      </c>
      <c r="N41" s="78">
        <v>126</v>
      </c>
      <c r="O41" s="108">
        <v>6.699277E-3</v>
      </c>
      <c r="P41" s="47">
        <v>4</v>
      </c>
      <c r="Q41" s="138">
        <v>6.8493149999999999E-3</v>
      </c>
    </row>
    <row r="42" spans="1:17" x14ac:dyDescent="0.25">
      <c r="A42" s="6"/>
      <c r="B42" s="250"/>
      <c r="C42" s="258"/>
      <c r="D42" s="78">
        <v>2016</v>
      </c>
      <c r="E42" s="78">
        <v>8</v>
      </c>
      <c r="F42" s="24">
        <v>61</v>
      </c>
      <c r="G42" s="24">
        <v>584</v>
      </c>
      <c r="H42" s="24">
        <v>15785</v>
      </c>
      <c r="I42" s="113">
        <v>387.04753699999998</v>
      </c>
      <c r="J42" s="88">
        <v>387.04753699999998</v>
      </c>
      <c r="K42" s="89">
        <v>1</v>
      </c>
      <c r="L42" s="78">
        <v>34</v>
      </c>
      <c r="M42" s="108">
        <v>5.8219178000000003E-2</v>
      </c>
      <c r="N42" s="78">
        <v>90</v>
      </c>
      <c r="O42" s="108">
        <v>5.7016150000000002E-3</v>
      </c>
      <c r="P42" s="47">
        <v>2</v>
      </c>
      <c r="Q42" s="138">
        <v>3.4246580000000001E-3</v>
      </c>
    </row>
    <row r="43" spans="1:17" x14ac:dyDescent="0.25">
      <c r="A43" s="6"/>
      <c r="B43" s="254"/>
      <c r="C43" s="259"/>
      <c r="D43" s="79">
        <v>2017</v>
      </c>
      <c r="E43" s="79">
        <v>6</v>
      </c>
      <c r="F43" s="26">
        <v>44</v>
      </c>
      <c r="G43" s="26">
        <v>574</v>
      </c>
      <c r="H43" s="26">
        <v>16288</v>
      </c>
      <c r="I43" s="114">
        <v>367.34756870000001</v>
      </c>
      <c r="J43" s="91">
        <v>367.34756870000001</v>
      </c>
      <c r="K43" s="92">
        <v>1</v>
      </c>
      <c r="L43" s="79">
        <v>12</v>
      </c>
      <c r="M43" s="109">
        <v>2.0905923E-2</v>
      </c>
      <c r="N43" s="79">
        <v>16</v>
      </c>
      <c r="O43" s="109">
        <v>9.8231800000000004E-4</v>
      </c>
      <c r="P43" s="26">
        <v>0</v>
      </c>
      <c r="Q43" s="93">
        <v>0</v>
      </c>
    </row>
    <row r="44" spans="1:17" x14ac:dyDescent="0.25">
      <c r="A44" s="6"/>
      <c r="B44" s="249" t="s">
        <v>66</v>
      </c>
      <c r="C44" s="251" t="s">
        <v>1</v>
      </c>
      <c r="D44" s="77">
        <v>2015</v>
      </c>
      <c r="E44" s="77">
        <v>7</v>
      </c>
      <c r="F44" s="44">
        <v>18</v>
      </c>
      <c r="G44" s="44">
        <v>184</v>
      </c>
      <c r="H44" s="44">
        <v>4272</v>
      </c>
      <c r="I44" s="115">
        <v>102.36514560000001</v>
      </c>
      <c r="J44" s="94">
        <v>339.38437809999999</v>
      </c>
      <c r="K44" s="95">
        <v>0.30162008699999998</v>
      </c>
      <c r="L44" s="77">
        <v>8</v>
      </c>
      <c r="M44" s="110">
        <v>4.3478260999999997E-2</v>
      </c>
      <c r="N44" s="77">
        <v>18</v>
      </c>
      <c r="O44" s="110">
        <v>4.2134829999999996E-3</v>
      </c>
      <c r="P44" s="44">
        <v>0</v>
      </c>
      <c r="Q44" s="96">
        <v>0</v>
      </c>
    </row>
    <row r="45" spans="1:17" x14ac:dyDescent="0.25">
      <c r="A45" s="6"/>
      <c r="B45" s="250"/>
      <c r="C45" s="247"/>
      <c r="D45" s="78">
        <v>2016</v>
      </c>
      <c r="E45" s="78">
        <v>6</v>
      </c>
      <c r="F45" s="24">
        <v>19</v>
      </c>
      <c r="G45" s="24">
        <v>249</v>
      </c>
      <c r="H45" s="24">
        <v>6275</v>
      </c>
      <c r="I45" s="113">
        <v>151.95536609999999</v>
      </c>
      <c r="J45" s="88">
        <v>470.47183159999997</v>
      </c>
      <c r="K45" s="89">
        <v>0.322985046</v>
      </c>
      <c r="L45" s="78">
        <v>15</v>
      </c>
      <c r="M45" s="108">
        <v>6.0240964000000001E-2</v>
      </c>
      <c r="N45" s="78">
        <v>19</v>
      </c>
      <c r="O45" s="108">
        <v>3.0278879999999998E-3</v>
      </c>
      <c r="P45" s="24">
        <v>2</v>
      </c>
      <c r="Q45" s="90">
        <v>8.0321290000000007E-3</v>
      </c>
    </row>
    <row r="46" spans="1:17" ht="15.75" thickBot="1" x14ac:dyDescent="0.3">
      <c r="A46" s="6"/>
      <c r="B46" s="256"/>
      <c r="C46" s="248"/>
      <c r="D46" s="80">
        <v>2017</v>
      </c>
      <c r="E46" s="80">
        <v>7</v>
      </c>
      <c r="F46" s="25">
        <v>22</v>
      </c>
      <c r="G46" s="25">
        <v>270</v>
      </c>
      <c r="H46" s="25">
        <v>7147</v>
      </c>
      <c r="I46" s="117">
        <v>184.11657439999999</v>
      </c>
      <c r="J46" s="97">
        <v>504.52954369999998</v>
      </c>
      <c r="K46" s="98">
        <v>0.36492724100000001</v>
      </c>
      <c r="L46" s="80">
        <v>10</v>
      </c>
      <c r="M46" s="112">
        <v>3.7037037000000002E-2</v>
      </c>
      <c r="N46" s="80">
        <v>10</v>
      </c>
      <c r="O46" s="112">
        <v>1.399188E-3</v>
      </c>
      <c r="P46" s="49">
        <v>0</v>
      </c>
      <c r="Q46" s="151">
        <v>0</v>
      </c>
    </row>
    <row r="47" spans="1:17" s="17" customFormat="1" x14ac:dyDescent="0.25">
      <c r="B47" s="148"/>
      <c r="C47" s="148"/>
      <c r="D47" s="24"/>
      <c r="E47" s="24"/>
      <c r="F47" s="24"/>
      <c r="G47" s="24"/>
      <c r="H47" s="24"/>
      <c r="I47" s="88"/>
      <c r="J47" s="88"/>
      <c r="K47" s="89"/>
      <c r="L47" s="24"/>
      <c r="M47" s="152"/>
      <c r="N47" s="24"/>
      <c r="O47" s="152"/>
      <c r="P47" s="47"/>
      <c r="Q47" s="153"/>
    </row>
    <row r="48" spans="1:17" s="17" customFormat="1" ht="15.75" thickBot="1" x14ac:dyDescent="0.3">
      <c r="B48" s="148"/>
      <c r="C48" s="148"/>
      <c r="D48" s="24"/>
      <c r="E48" s="24"/>
      <c r="F48" s="24"/>
      <c r="G48" s="24"/>
      <c r="H48" s="24"/>
      <c r="I48" s="88"/>
      <c r="J48" s="88"/>
      <c r="K48" s="89"/>
      <c r="L48" s="24"/>
      <c r="M48" s="152"/>
      <c r="N48" s="24"/>
      <c r="O48" s="152"/>
      <c r="P48" s="47"/>
      <c r="Q48" s="153"/>
    </row>
    <row r="49" spans="1:17" x14ac:dyDescent="0.25">
      <c r="A49" s="6"/>
      <c r="B49" s="15"/>
      <c r="C49" s="16"/>
      <c r="D49" s="81"/>
      <c r="E49" s="208" t="s">
        <v>20</v>
      </c>
      <c r="F49" s="192"/>
      <c r="G49" s="192"/>
      <c r="H49" s="192"/>
      <c r="I49" s="193"/>
      <c r="J49" s="237" t="s">
        <v>58</v>
      </c>
      <c r="K49" s="239" t="s">
        <v>59</v>
      </c>
      <c r="L49" s="233" t="s">
        <v>86</v>
      </c>
      <c r="M49" s="242" t="s">
        <v>61</v>
      </c>
      <c r="N49" s="233" t="s">
        <v>90</v>
      </c>
      <c r="O49" s="242" t="s">
        <v>89</v>
      </c>
      <c r="P49" s="233" t="s">
        <v>88</v>
      </c>
      <c r="Q49" s="235" t="s">
        <v>87</v>
      </c>
    </row>
    <row r="50" spans="1:17" ht="60.75" thickBot="1" x14ac:dyDescent="0.3">
      <c r="A50" s="6"/>
      <c r="B50" s="101" t="s">
        <v>63</v>
      </c>
      <c r="C50" s="155" t="s">
        <v>11</v>
      </c>
      <c r="D50" s="100" t="s">
        <v>0</v>
      </c>
      <c r="E50" s="100" t="s">
        <v>84</v>
      </c>
      <c r="F50" s="87" t="s">
        <v>18</v>
      </c>
      <c r="G50" s="87" t="s">
        <v>19</v>
      </c>
      <c r="H50" s="143" t="s">
        <v>85</v>
      </c>
      <c r="I50" s="144" t="s">
        <v>64</v>
      </c>
      <c r="J50" s="253"/>
      <c r="K50" s="245"/>
      <c r="L50" s="234"/>
      <c r="M50" s="246"/>
      <c r="N50" s="234"/>
      <c r="O50" s="246"/>
      <c r="P50" s="234"/>
      <c r="Q50" s="236"/>
    </row>
    <row r="51" spans="1:17" x14ac:dyDescent="0.25">
      <c r="A51" s="6"/>
      <c r="B51" s="262" t="s">
        <v>69</v>
      </c>
      <c r="C51" s="257" t="s">
        <v>10</v>
      </c>
      <c r="D51" s="156">
        <v>2003</v>
      </c>
      <c r="E51" s="156">
        <v>15</v>
      </c>
      <c r="F51" s="157">
        <v>48</v>
      </c>
      <c r="G51" s="157">
        <v>351</v>
      </c>
      <c r="H51" s="157">
        <v>733602</v>
      </c>
      <c r="I51" s="158">
        <v>222.84949649999999</v>
      </c>
      <c r="J51" s="159">
        <v>1051.553388</v>
      </c>
      <c r="K51" s="160">
        <v>0.21192409200000001</v>
      </c>
      <c r="L51" s="161">
        <v>4</v>
      </c>
      <c r="M51" s="162">
        <v>1.1396010999999999E-2</v>
      </c>
      <c r="N51" s="161" t="s">
        <v>12</v>
      </c>
      <c r="O51" s="162" t="s">
        <v>12</v>
      </c>
      <c r="P51" s="163">
        <v>0</v>
      </c>
      <c r="Q51" s="164">
        <v>0</v>
      </c>
    </row>
    <row r="52" spans="1:17" x14ac:dyDescent="0.25">
      <c r="A52" s="6"/>
      <c r="B52" s="250"/>
      <c r="C52" s="247"/>
      <c r="D52" s="78">
        <v>2004</v>
      </c>
      <c r="E52" s="78">
        <v>17</v>
      </c>
      <c r="F52" s="24">
        <v>45</v>
      </c>
      <c r="G52" s="24">
        <v>326</v>
      </c>
      <c r="H52" s="24">
        <v>492009</v>
      </c>
      <c r="I52" s="113">
        <v>180.01820480000001</v>
      </c>
      <c r="J52" s="88">
        <v>1318.0930780000001</v>
      </c>
      <c r="K52" s="89">
        <v>0.13657472900000001</v>
      </c>
      <c r="L52" s="135">
        <v>27</v>
      </c>
      <c r="M52" s="136">
        <v>8.2822086000000003E-2</v>
      </c>
      <c r="N52" s="135" t="s">
        <v>12</v>
      </c>
      <c r="O52" s="136" t="s">
        <v>12</v>
      </c>
      <c r="P52" s="47">
        <v>0</v>
      </c>
      <c r="Q52" s="138">
        <v>0</v>
      </c>
    </row>
    <row r="53" spans="1:17" x14ac:dyDescent="0.25">
      <c r="A53" s="6"/>
      <c r="B53" s="250"/>
      <c r="C53" s="247"/>
      <c r="D53" s="78">
        <v>2005</v>
      </c>
      <c r="E53" s="78">
        <v>26</v>
      </c>
      <c r="F53" s="24">
        <v>101</v>
      </c>
      <c r="G53" s="24">
        <v>678</v>
      </c>
      <c r="H53" s="24">
        <v>1456102</v>
      </c>
      <c r="I53" s="113">
        <v>481.45223609999999</v>
      </c>
      <c r="J53" s="88">
        <v>1341.564093</v>
      </c>
      <c r="K53" s="89">
        <v>0.35887382400000001</v>
      </c>
      <c r="L53" s="135">
        <v>71</v>
      </c>
      <c r="M53" s="136">
        <v>0.10471976400000001</v>
      </c>
      <c r="N53" s="135" t="s">
        <v>12</v>
      </c>
      <c r="O53" s="136" t="s">
        <v>12</v>
      </c>
      <c r="P53" s="47">
        <v>2</v>
      </c>
      <c r="Q53" s="138">
        <v>2.9498530000000001E-3</v>
      </c>
    </row>
    <row r="54" spans="1:17" x14ac:dyDescent="0.25">
      <c r="A54" s="6"/>
      <c r="B54" s="250"/>
      <c r="C54" s="247"/>
      <c r="D54" s="78">
        <v>2006</v>
      </c>
      <c r="E54" s="78">
        <v>19</v>
      </c>
      <c r="F54" s="24">
        <v>68</v>
      </c>
      <c r="G54" s="24">
        <v>470</v>
      </c>
      <c r="H54" s="24">
        <v>939951</v>
      </c>
      <c r="I54" s="113">
        <v>295.92564640000001</v>
      </c>
      <c r="J54" s="88">
        <v>1401.227343</v>
      </c>
      <c r="K54" s="89">
        <v>0.21119031699999999</v>
      </c>
      <c r="L54" s="135">
        <v>10</v>
      </c>
      <c r="M54" s="136">
        <v>2.1276595999999998E-2</v>
      </c>
      <c r="N54" s="135" t="s">
        <v>12</v>
      </c>
      <c r="O54" s="136" t="s">
        <v>12</v>
      </c>
      <c r="P54" s="47">
        <v>0</v>
      </c>
      <c r="Q54" s="138">
        <v>0</v>
      </c>
    </row>
    <row r="55" spans="1:17" x14ac:dyDescent="0.25">
      <c r="A55" s="6"/>
      <c r="B55" s="250"/>
      <c r="C55" s="247"/>
      <c r="D55" s="78">
        <v>2007</v>
      </c>
      <c r="E55" s="78">
        <v>22</v>
      </c>
      <c r="F55" s="24">
        <v>75</v>
      </c>
      <c r="G55" s="24">
        <v>517</v>
      </c>
      <c r="H55" s="24">
        <v>1034046</v>
      </c>
      <c r="I55" s="113">
        <v>298.48616529999998</v>
      </c>
      <c r="J55" s="88">
        <v>1103.9262450000001</v>
      </c>
      <c r="K55" s="89">
        <v>0.270385967</v>
      </c>
      <c r="L55" s="135">
        <v>5</v>
      </c>
      <c r="M55" s="136">
        <v>9.6711799999999997E-3</v>
      </c>
      <c r="N55" s="135" t="s">
        <v>12</v>
      </c>
      <c r="O55" s="136" t="s">
        <v>12</v>
      </c>
      <c r="P55" s="47">
        <v>0</v>
      </c>
      <c r="Q55" s="138">
        <v>0</v>
      </c>
    </row>
    <row r="56" spans="1:17" x14ac:dyDescent="0.25">
      <c r="A56" s="6"/>
      <c r="B56" s="250"/>
      <c r="C56" s="247"/>
      <c r="D56" s="78">
        <v>2008</v>
      </c>
      <c r="E56" s="78">
        <v>18</v>
      </c>
      <c r="F56" s="24">
        <v>77</v>
      </c>
      <c r="G56" s="24">
        <v>540</v>
      </c>
      <c r="H56" s="24">
        <v>1244141</v>
      </c>
      <c r="I56" s="113">
        <v>338.14850769999998</v>
      </c>
      <c r="J56" s="88">
        <v>1103.3523540000001</v>
      </c>
      <c r="K56" s="89">
        <v>0.30647372699999997</v>
      </c>
      <c r="L56" s="135">
        <v>11</v>
      </c>
      <c r="M56" s="136">
        <v>2.0370369999999999E-2</v>
      </c>
      <c r="N56" s="135" t="s">
        <v>12</v>
      </c>
      <c r="O56" s="136" t="s">
        <v>12</v>
      </c>
      <c r="P56" s="47">
        <v>1</v>
      </c>
      <c r="Q56" s="138">
        <v>1.851852E-3</v>
      </c>
    </row>
    <row r="57" spans="1:17" x14ac:dyDescent="0.25">
      <c r="A57" s="6"/>
      <c r="B57" s="250"/>
      <c r="C57" s="247"/>
      <c r="D57" s="78">
        <v>2009</v>
      </c>
      <c r="E57" s="78">
        <v>8</v>
      </c>
      <c r="F57" s="24">
        <v>45</v>
      </c>
      <c r="G57" s="24">
        <v>287</v>
      </c>
      <c r="H57" s="24">
        <v>648980</v>
      </c>
      <c r="I57" s="113">
        <v>97.812120109999995</v>
      </c>
      <c r="J57" s="88">
        <v>1441.5107499999999</v>
      </c>
      <c r="K57" s="89">
        <v>6.7853895999999997E-2</v>
      </c>
      <c r="L57" s="135">
        <v>2</v>
      </c>
      <c r="M57" s="136">
        <v>6.9686410000000002E-3</v>
      </c>
      <c r="N57" s="135" t="s">
        <v>12</v>
      </c>
      <c r="O57" s="136" t="s">
        <v>12</v>
      </c>
      <c r="P57" s="47">
        <v>0</v>
      </c>
      <c r="Q57" s="138">
        <v>0</v>
      </c>
    </row>
    <row r="58" spans="1:17" x14ac:dyDescent="0.25">
      <c r="A58" s="6"/>
      <c r="B58" s="250"/>
      <c r="C58" s="247"/>
      <c r="D58" s="78">
        <v>2010</v>
      </c>
      <c r="E58" s="78">
        <v>21</v>
      </c>
      <c r="F58" s="24">
        <v>143</v>
      </c>
      <c r="G58" s="24">
        <v>762</v>
      </c>
      <c r="H58" s="24">
        <v>1761173</v>
      </c>
      <c r="I58" s="113">
        <v>345.77348130000001</v>
      </c>
      <c r="J58" s="88">
        <v>1304.155493</v>
      </c>
      <c r="K58" s="89">
        <v>0.26513209700000001</v>
      </c>
      <c r="L58" s="135">
        <v>8</v>
      </c>
      <c r="M58" s="136">
        <v>1.0498688000000001E-2</v>
      </c>
      <c r="N58" s="135">
        <v>5801</v>
      </c>
      <c r="O58" s="136">
        <v>3.293827E-3</v>
      </c>
      <c r="P58" s="47">
        <v>1</v>
      </c>
      <c r="Q58" s="138">
        <v>1.3123360000000001E-3</v>
      </c>
    </row>
    <row r="59" spans="1:17" x14ac:dyDescent="0.25">
      <c r="A59" s="6"/>
      <c r="B59" s="250"/>
      <c r="C59" s="247"/>
      <c r="D59" s="78">
        <v>2011</v>
      </c>
      <c r="E59" s="78">
        <v>23</v>
      </c>
      <c r="F59" s="24">
        <v>98</v>
      </c>
      <c r="G59" s="24">
        <v>673</v>
      </c>
      <c r="H59" s="24">
        <v>1405444</v>
      </c>
      <c r="I59" s="113">
        <v>240.7367323</v>
      </c>
      <c r="J59" s="88">
        <v>1153.5034020000001</v>
      </c>
      <c r="K59" s="89">
        <v>0.20870049600000001</v>
      </c>
      <c r="L59" s="135">
        <v>5</v>
      </c>
      <c r="M59" s="136">
        <v>7.4294210000000003E-3</v>
      </c>
      <c r="N59" s="135">
        <v>4205</v>
      </c>
      <c r="O59" s="136">
        <v>2.9919370000000001E-3</v>
      </c>
      <c r="P59" s="47">
        <v>1</v>
      </c>
      <c r="Q59" s="138">
        <v>1.485884E-3</v>
      </c>
    </row>
    <row r="60" spans="1:17" x14ac:dyDescent="0.25">
      <c r="A60" s="6"/>
      <c r="B60" s="250"/>
      <c r="C60" s="247"/>
      <c r="D60" s="78">
        <v>2012</v>
      </c>
      <c r="E60" s="78">
        <v>17</v>
      </c>
      <c r="F60" s="24">
        <v>88</v>
      </c>
      <c r="G60" s="24">
        <v>532</v>
      </c>
      <c r="H60" s="24">
        <v>1580075</v>
      </c>
      <c r="I60" s="113">
        <v>239.3156128</v>
      </c>
      <c r="J60" s="88">
        <v>1079.16021</v>
      </c>
      <c r="K60" s="89">
        <v>0.221760968</v>
      </c>
      <c r="L60" s="78">
        <v>7</v>
      </c>
      <c r="M60" s="108">
        <v>1.3157894999999999E-2</v>
      </c>
      <c r="N60" s="78">
        <v>2104</v>
      </c>
      <c r="O60" s="108">
        <v>1.331582E-3</v>
      </c>
      <c r="P60" s="47">
        <v>0</v>
      </c>
      <c r="Q60" s="138">
        <v>0</v>
      </c>
    </row>
    <row r="61" spans="1:17" x14ac:dyDescent="0.25">
      <c r="A61" s="6"/>
      <c r="B61" s="250"/>
      <c r="C61" s="247"/>
      <c r="D61" s="78">
        <v>2013</v>
      </c>
      <c r="E61" s="78">
        <v>18</v>
      </c>
      <c r="F61" s="24">
        <v>58</v>
      </c>
      <c r="G61" s="24">
        <v>353</v>
      </c>
      <c r="H61" s="24">
        <v>1047526</v>
      </c>
      <c r="I61" s="113">
        <v>166.41935040000001</v>
      </c>
      <c r="J61" s="88">
        <v>747.95790620000002</v>
      </c>
      <c r="K61" s="89">
        <v>0.22249828399999999</v>
      </c>
      <c r="L61" s="78">
        <v>6</v>
      </c>
      <c r="M61" s="108">
        <v>1.6997167000000001E-2</v>
      </c>
      <c r="N61" s="78">
        <v>5312</v>
      </c>
      <c r="O61" s="108">
        <v>5.0709960000000004E-3</v>
      </c>
      <c r="P61" s="47">
        <v>0</v>
      </c>
      <c r="Q61" s="138">
        <v>0</v>
      </c>
    </row>
    <row r="62" spans="1:17" x14ac:dyDescent="0.25">
      <c r="A62" s="6"/>
      <c r="B62" s="250"/>
      <c r="C62" s="247"/>
      <c r="D62" s="78">
        <v>2014</v>
      </c>
      <c r="E62" s="78">
        <v>17</v>
      </c>
      <c r="F62" s="24">
        <v>85</v>
      </c>
      <c r="G62" s="24">
        <v>495</v>
      </c>
      <c r="H62" s="24">
        <v>1200615</v>
      </c>
      <c r="I62" s="113">
        <v>203.22743349999999</v>
      </c>
      <c r="J62" s="88">
        <v>747.12401339999997</v>
      </c>
      <c r="K62" s="89">
        <v>0.27201298600000001</v>
      </c>
      <c r="L62" s="78">
        <v>8</v>
      </c>
      <c r="M62" s="108">
        <v>1.6161616E-2</v>
      </c>
      <c r="N62" s="78">
        <v>10862</v>
      </c>
      <c r="O62" s="108">
        <v>9.0470299999999993E-3</v>
      </c>
      <c r="P62" s="24">
        <v>7</v>
      </c>
      <c r="Q62" s="90">
        <v>1.4141414E-2</v>
      </c>
    </row>
    <row r="63" spans="1:17" x14ac:dyDescent="0.25">
      <c r="A63" s="6"/>
      <c r="B63" s="250"/>
      <c r="C63" s="247"/>
      <c r="D63" s="78">
        <v>2015</v>
      </c>
      <c r="E63" s="78">
        <v>26</v>
      </c>
      <c r="F63" s="24">
        <v>97</v>
      </c>
      <c r="G63" s="24">
        <v>632</v>
      </c>
      <c r="H63" s="24">
        <v>1536820</v>
      </c>
      <c r="I63" s="113">
        <v>391.95811859999998</v>
      </c>
      <c r="J63" s="88">
        <v>939.76648829999999</v>
      </c>
      <c r="K63" s="89">
        <v>0.417080332</v>
      </c>
      <c r="L63" s="78">
        <v>2</v>
      </c>
      <c r="M63" s="108">
        <v>3.1645570000000001E-3</v>
      </c>
      <c r="N63" s="78">
        <v>1224</v>
      </c>
      <c r="O63" s="108">
        <v>7.9644999999999998E-4</v>
      </c>
      <c r="P63" s="24">
        <v>4</v>
      </c>
      <c r="Q63" s="90">
        <v>6.3291140000000003E-3</v>
      </c>
    </row>
    <row r="64" spans="1:17" x14ac:dyDescent="0.25">
      <c r="A64" s="6"/>
      <c r="B64" s="250"/>
      <c r="C64" s="247"/>
      <c r="D64" s="78">
        <v>2016</v>
      </c>
      <c r="E64" s="78">
        <v>21</v>
      </c>
      <c r="F64" s="24">
        <v>94</v>
      </c>
      <c r="G64" s="24">
        <v>671</v>
      </c>
      <c r="H64" s="24">
        <v>1743233</v>
      </c>
      <c r="I64" s="113">
        <v>338.12179400000002</v>
      </c>
      <c r="J64" s="88">
        <v>1031.7342149999999</v>
      </c>
      <c r="K64" s="89">
        <v>0.32772180000000001</v>
      </c>
      <c r="L64" s="78">
        <v>6</v>
      </c>
      <c r="M64" s="108">
        <v>8.9418780000000003E-3</v>
      </c>
      <c r="N64" s="78">
        <v>3511</v>
      </c>
      <c r="O64" s="108">
        <v>2.0140739999999998E-3</v>
      </c>
      <c r="P64" s="24">
        <v>4</v>
      </c>
      <c r="Q64" s="90">
        <v>5.9612520000000002E-3</v>
      </c>
    </row>
    <row r="65" spans="1:17" x14ac:dyDescent="0.25">
      <c r="A65" s="6"/>
      <c r="B65" s="250"/>
      <c r="C65" s="252"/>
      <c r="D65" s="103">
        <v>2017</v>
      </c>
      <c r="E65" s="103">
        <v>25</v>
      </c>
      <c r="F65" s="104">
        <v>109</v>
      </c>
      <c r="G65" s="104">
        <v>701</v>
      </c>
      <c r="H65" s="104">
        <v>2107656</v>
      </c>
      <c r="I65" s="116">
        <v>396.8554704</v>
      </c>
      <c r="J65" s="105">
        <v>1060.367084</v>
      </c>
      <c r="K65" s="106">
        <v>0.37426234400000002</v>
      </c>
      <c r="L65" s="103">
        <v>7</v>
      </c>
      <c r="M65" s="111">
        <v>9.9857350000000008E-3</v>
      </c>
      <c r="N65" s="103">
        <v>6675</v>
      </c>
      <c r="O65" s="111">
        <v>3.167025E-3</v>
      </c>
      <c r="P65" s="104">
        <v>5</v>
      </c>
      <c r="Q65" s="107">
        <v>7.132668E-3</v>
      </c>
    </row>
    <row r="66" spans="1:17" x14ac:dyDescent="0.25">
      <c r="A66" s="6"/>
      <c r="B66" s="250"/>
      <c r="C66" s="247" t="s">
        <v>1</v>
      </c>
      <c r="D66" s="78">
        <v>2003</v>
      </c>
      <c r="E66" s="78">
        <v>6</v>
      </c>
      <c r="F66" s="24">
        <v>35</v>
      </c>
      <c r="G66" s="24">
        <v>362</v>
      </c>
      <c r="H66" s="24">
        <v>9017</v>
      </c>
      <c r="I66" s="113">
        <v>148.30917170000001</v>
      </c>
      <c r="J66" s="88">
        <v>603.97341919999997</v>
      </c>
      <c r="K66" s="89">
        <v>0.24555579299999999</v>
      </c>
      <c r="L66" s="135">
        <v>13</v>
      </c>
      <c r="M66" s="136">
        <v>3.5911602000000001E-2</v>
      </c>
      <c r="N66" s="135" t="s">
        <v>12</v>
      </c>
      <c r="O66" s="136" t="s">
        <v>12</v>
      </c>
      <c r="P66" s="47">
        <v>0</v>
      </c>
      <c r="Q66" s="138">
        <v>0</v>
      </c>
    </row>
    <row r="67" spans="1:17" x14ac:dyDescent="0.25">
      <c r="A67" s="6"/>
      <c r="B67" s="250"/>
      <c r="C67" s="247"/>
      <c r="D67" s="78">
        <v>2004</v>
      </c>
      <c r="E67" s="78">
        <v>3</v>
      </c>
      <c r="F67" s="24">
        <v>13</v>
      </c>
      <c r="G67" s="24">
        <v>139</v>
      </c>
      <c r="H67" s="24">
        <v>5378</v>
      </c>
      <c r="I67" s="113">
        <v>82.682119209999996</v>
      </c>
      <c r="J67" s="88">
        <v>619.60010890000001</v>
      </c>
      <c r="K67" s="89">
        <v>0.133444326</v>
      </c>
      <c r="L67" s="135">
        <v>6</v>
      </c>
      <c r="M67" s="136">
        <v>4.3165467999999999E-2</v>
      </c>
      <c r="N67" s="135" t="s">
        <v>12</v>
      </c>
      <c r="O67" s="136" t="s">
        <v>12</v>
      </c>
      <c r="P67" s="47">
        <v>0</v>
      </c>
      <c r="Q67" s="138">
        <v>0</v>
      </c>
    </row>
    <row r="68" spans="1:17" x14ac:dyDescent="0.25">
      <c r="A68" s="6"/>
      <c r="B68" s="250"/>
      <c r="C68" s="247"/>
      <c r="D68" s="78">
        <v>2005</v>
      </c>
      <c r="E68" s="78">
        <v>7</v>
      </c>
      <c r="F68" s="24">
        <v>39</v>
      </c>
      <c r="G68" s="24">
        <v>492</v>
      </c>
      <c r="H68" s="24">
        <v>13822</v>
      </c>
      <c r="I68" s="113">
        <v>281.17814579999998</v>
      </c>
      <c r="J68" s="88">
        <v>614.99827630000004</v>
      </c>
      <c r="K68" s="89">
        <v>0.457201519</v>
      </c>
      <c r="L68" s="135">
        <v>15</v>
      </c>
      <c r="M68" s="136">
        <v>3.0487805E-2</v>
      </c>
      <c r="N68" s="135" t="s">
        <v>12</v>
      </c>
      <c r="O68" s="136" t="s">
        <v>12</v>
      </c>
      <c r="P68" s="47">
        <v>0</v>
      </c>
      <c r="Q68" s="138">
        <v>0</v>
      </c>
    </row>
    <row r="69" spans="1:17" x14ac:dyDescent="0.25">
      <c r="A69" s="6"/>
      <c r="B69" s="250"/>
      <c r="C69" s="247"/>
      <c r="D69" s="78">
        <v>2006</v>
      </c>
      <c r="E69" s="78">
        <v>7</v>
      </c>
      <c r="F69" s="24">
        <v>39</v>
      </c>
      <c r="G69" s="24">
        <v>289</v>
      </c>
      <c r="H69" s="24">
        <v>10708</v>
      </c>
      <c r="I69" s="113">
        <v>200.4667513</v>
      </c>
      <c r="J69" s="88">
        <v>581.80286669999998</v>
      </c>
      <c r="K69" s="89">
        <v>0.34456129899999999</v>
      </c>
      <c r="L69" s="135">
        <v>25</v>
      </c>
      <c r="M69" s="136">
        <v>8.6505189999999996E-2</v>
      </c>
      <c r="N69" s="135" t="s">
        <v>12</v>
      </c>
      <c r="O69" s="136" t="s">
        <v>12</v>
      </c>
      <c r="P69" s="47">
        <v>0</v>
      </c>
      <c r="Q69" s="138">
        <v>0</v>
      </c>
    </row>
    <row r="70" spans="1:17" x14ac:dyDescent="0.25">
      <c r="A70" s="6"/>
      <c r="B70" s="250"/>
      <c r="C70" s="247"/>
      <c r="D70" s="78">
        <v>2007</v>
      </c>
      <c r="E70" s="78">
        <v>4</v>
      </c>
      <c r="F70" s="24">
        <v>30</v>
      </c>
      <c r="G70" s="24">
        <v>154</v>
      </c>
      <c r="H70" s="24">
        <v>5816</v>
      </c>
      <c r="I70" s="113">
        <v>89.965526629999999</v>
      </c>
      <c r="J70" s="88">
        <v>428.3723124</v>
      </c>
      <c r="K70" s="89">
        <v>0.21001713699999999</v>
      </c>
      <c r="L70" s="135">
        <v>12</v>
      </c>
      <c r="M70" s="136">
        <v>7.7922078000000006E-2</v>
      </c>
      <c r="N70" s="135" t="s">
        <v>12</v>
      </c>
      <c r="O70" s="136" t="s">
        <v>12</v>
      </c>
      <c r="P70" s="47">
        <v>0</v>
      </c>
      <c r="Q70" s="138">
        <v>0</v>
      </c>
    </row>
    <row r="71" spans="1:17" x14ac:dyDescent="0.25">
      <c r="A71" s="6"/>
      <c r="B71" s="250"/>
      <c r="C71" s="247"/>
      <c r="D71" s="78">
        <v>2008</v>
      </c>
      <c r="E71" s="78">
        <v>6</v>
      </c>
      <c r="F71" s="24">
        <v>24</v>
      </c>
      <c r="G71" s="24">
        <v>329</v>
      </c>
      <c r="H71" s="24">
        <v>13638</v>
      </c>
      <c r="I71" s="113">
        <v>244.87471650000001</v>
      </c>
      <c r="J71" s="88">
        <v>432.97759230000003</v>
      </c>
      <c r="K71" s="89">
        <v>0.56555979099999998</v>
      </c>
      <c r="L71" s="135">
        <v>4</v>
      </c>
      <c r="M71" s="136">
        <v>1.2158054999999999E-2</v>
      </c>
      <c r="N71" s="135" t="s">
        <v>12</v>
      </c>
      <c r="O71" s="136" t="s">
        <v>12</v>
      </c>
      <c r="P71" s="47">
        <v>0</v>
      </c>
      <c r="Q71" s="138">
        <v>0</v>
      </c>
    </row>
    <row r="72" spans="1:17" x14ac:dyDescent="0.25">
      <c r="A72" s="6"/>
      <c r="B72" s="250"/>
      <c r="C72" s="247"/>
      <c r="D72" s="78">
        <v>2009</v>
      </c>
      <c r="E72" s="78">
        <v>3</v>
      </c>
      <c r="F72" s="24">
        <v>27</v>
      </c>
      <c r="G72" s="24">
        <v>67</v>
      </c>
      <c r="H72" s="24">
        <v>3883</v>
      </c>
      <c r="I72" s="113">
        <v>66.477274789999996</v>
      </c>
      <c r="J72" s="88">
        <v>489.07493419999997</v>
      </c>
      <c r="K72" s="89">
        <v>0.13592451799999999</v>
      </c>
      <c r="L72" s="135">
        <v>5</v>
      </c>
      <c r="M72" s="136">
        <v>7.4626866E-2</v>
      </c>
      <c r="N72" s="135" t="s">
        <v>12</v>
      </c>
      <c r="O72" s="136" t="s">
        <v>12</v>
      </c>
      <c r="P72" s="47">
        <v>0</v>
      </c>
      <c r="Q72" s="138">
        <v>0</v>
      </c>
    </row>
    <row r="73" spans="1:17" x14ac:dyDescent="0.25">
      <c r="A73" s="6"/>
      <c r="B73" s="250"/>
      <c r="C73" s="247"/>
      <c r="D73" s="78">
        <v>2010</v>
      </c>
      <c r="E73" s="78">
        <v>7</v>
      </c>
      <c r="F73" s="24">
        <v>43</v>
      </c>
      <c r="G73" s="24">
        <v>314</v>
      </c>
      <c r="H73" s="24">
        <v>11294</v>
      </c>
      <c r="I73" s="113">
        <v>140.38573120000001</v>
      </c>
      <c r="J73" s="88">
        <v>503.5391454</v>
      </c>
      <c r="K73" s="89">
        <v>0.27879804899999999</v>
      </c>
      <c r="L73" s="135">
        <v>9</v>
      </c>
      <c r="M73" s="136">
        <v>2.8662420000000001E-2</v>
      </c>
      <c r="N73" s="135">
        <v>39</v>
      </c>
      <c r="O73" s="136">
        <v>3.4531610000000002E-3</v>
      </c>
      <c r="P73" s="47">
        <v>0</v>
      </c>
      <c r="Q73" s="138">
        <v>0</v>
      </c>
    </row>
    <row r="74" spans="1:17" x14ac:dyDescent="0.25">
      <c r="A74" s="6"/>
      <c r="B74" s="250"/>
      <c r="C74" s="247"/>
      <c r="D74" s="78">
        <v>2011</v>
      </c>
      <c r="E74" s="78">
        <v>3</v>
      </c>
      <c r="F74" s="24">
        <v>22</v>
      </c>
      <c r="G74" s="24">
        <v>227</v>
      </c>
      <c r="H74" s="24">
        <v>9029</v>
      </c>
      <c r="I74" s="113">
        <v>137.4199059</v>
      </c>
      <c r="J74" s="88">
        <v>371.92688020000003</v>
      </c>
      <c r="K74" s="89">
        <v>0.36948097400000002</v>
      </c>
      <c r="L74" s="135">
        <v>2</v>
      </c>
      <c r="M74" s="136">
        <v>8.8105730000000004E-3</v>
      </c>
      <c r="N74" s="135">
        <v>9</v>
      </c>
      <c r="O74" s="136">
        <v>9.9678799999999997E-4</v>
      </c>
      <c r="P74" s="47">
        <v>0</v>
      </c>
      <c r="Q74" s="138">
        <v>0</v>
      </c>
    </row>
    <row r="75" spans="1:17" x14ac:dyDescent="0.25">
      <c r="A75" s="6"/>
      <c r="B75" s="250"/>
      <c r="C75" s="247"/>
      <c r="D75" s="78">
        <v>2012</v>
      </c>
      <c r="E75" s="78">
        <v>5</v>
      </c>
      <c r="F75" s="24">
        <v>19</v>
      </c>
      <c r="G75" s="24">
        <v>351</v>
      </c>
      <c r="H75" s="24">
        <v>14218</v>
      </c>
      <c r="I75" s="113">
        <v>101.1039554</v>
      </c>
      <c r="J75" s="88">
        <v>285.98094889999999</v>
      </c>
      <c r="K75" s="89">
        <v>0.35353388299999999</v>
      </c>
      <c r="L75" s="78">
        <v>5</v>
      </c>
      <c r="M75" s="108">
        <v>1.4245014E-2</v>
      </c>
      <c r="N75" s="78">
        <v>20</v>
      </c>
      <c r="O75" s="108">
        <v>1.406668E-3</v>
      </c>
      <c r="P75" s="47">
        <v>0</v>
      </c>
      <c r="Q75" s="138">
        <v>0</v>
      </c>
    </row>
    <row r="76" spans="1:17" x14ac:dyDescent="0.25">
      <c r="A76" s="6"/>
      <c r="B76" s="250"/>
      <c r="C76" s="247"/>
      <c r="D76" s="78">
        <v>2013</v>
      </c>
      <c r="E76" s="78">
        <v>3</v>
      </c>
      <c r="F76" s="24">
        <v>14</v>
      </c>
      <c r="G76" s="24">
        <v>47</v>
      </c>
      <c r="H76" s="24">
        <v>1934</v>
      </c>
      <c r="I76" s="113">
        <v>40.523450969999999</v>
      </c>
      <c r="J76" s="88">
        <v>283.13444620000001</v>
      </c>
      <c r="K76" s="89">
        <v>0.14312441100000001</v>
      </c>
      <c r="L76" s="78">
        <v>3</v>
      </c>
      <c r="M76" s="108">
        <v>6.3829786999999999E-2</v>
      </c>
      <c r="N76" s="78">
        <v>4</v>
      </c>
      <c r="O76" s="108">
        <v>2.068252E-3</v>
      </c>
      <c r="P76" s="47">
        <v>0</v>
      </c>
      <c r="Q76" s="138">
        <v>0</v>
      </c>
    </row>
    <row r="77" spans="1:17" x14ac:dyDescent="0.25">
      <c r="A77" s="6"/>
      <c r="B77" s="250"/>
      <c r="C77" s="247"/>
      <c r="D77" s="78">
        <v>2014</v>
      </c>
      <c r="E77" s="78">
        <v>4</v>
      </c>
      <c r="F77" s="24">
        <v>16</v>
      </c>
      <c r="G77" s="24">
        <v>195</v>
      </c>
      <c r="H77" s="24">
        <v>7561</v>
      </c>
      <c r="I77" s="113">
        <v>104.01348539999999</v>
      </c>
      <c r="J77" s="88">
        <v>338.08563909999998</v>
      </c>
      <c r="K77" s="89">
        <v>0.30765425499999999</v>
      </c>
      <c r="L77" s="78">
        <v>6</v>
      </c>
      <c r="M77" s="108">
        <v>3.0769231000000001E-2</v>
      </c>
      <c r="N77" s="78">
        <v>75</v>
      </c>
      <c r="O77" s="108">
        <v>9.9193230000000007E-3</v>
      </c>
      <c r="P77" s="24">
        <v>0</v>
      </c>
      <c r="Q77" s="90">
        <v>0</v>
      </c>
    </row>
    <row r="78" spans="1:17" x14ac:dyDescent="0.25">
      <c r="A78" s="6"/>
      <c r="B78" s="250"/>
      <c r="C78" s="247"/>
      <c r="D78" s="78">
        <v>2015</v>
      </c>
      <c r="E78" s="78">
        <v>9</v>
      </c>
      <c r="F78" s="24">
        <v>36</v>
      </c>
      <c r="G78" s="24">
        <v>308</v>
      </c>
      <c r="H78" s="24">
        <v>11634</v>
      </c>
      <c r="I78" s="113">
        <v>223.19513739999999</v>
      </c>
      <c r="J78" s="88">
        <v>358.20702169999998</v>
      </c>
      <c r="K78" s="89">
        <v>0.62308978900000001</v>
      </c>
      <c r="L78" s="78">
        <v>9</v>
      </c>
      <c r="M78" s="108">
        <v>2.9220778999999999E-2</v>
      </c>
      <c r="N78" s="78">
        <v>13</v>
      </c>
      <c r="O78" s="108">
        <v>1.117414E-3</v>
      </c>
      <c r="P78" s="24">
        <v>1</v>
      </c>
      <c r="Q78" s="90">
        <v>3.2467529999999998E-3</v>
      </c>
    </row>
    <row r="79" spans="1:17" x14ac:dyDescent="0.25">
      <c r="A79" s="6"/>
      <c r="B79" s="250"/>
      <c r="C79" s="247"/>
      <c r="D79" s="78">
        <v>2016</v>
      </c>
      <c r="E79" s="78">
        <v>7</v>
      </c>
      <c r="F79" s="24">
        <v>55</v>
      </c>
      <c r="G79" s="24">
        <v>596</v>
      </c>
      <c r="H79" s="24">
        <v>21219</v>
      </c>
      <c r="I79" s="113">
        <v>254.27294749999999</v>
      </c>
      <c r="J79" s="88">
        <v>359.00426379999999</v>
      </c>
      <c r="K79" s="89">
        <v>0.70827277899999996</v>
      </c>
      <c r="L79" s="78">
        <v>10</v>
      </c>
      <c r="M79" s="108">
        <v>1.6778523E-2</v>
      </c>
      <c r="N79" s="78">
        <v>11</v>
      </c>
      <c r="O79" s="108">
        <v>5.1840299999999996E-4</v>
      </c>
      <c r="P79" s="24">
        <v>2</v>
      </c>
      <c r="Q79" s="90">
        <v>3.3557050000000001E-3</v>
      </c>
    </row>
    <row r="80" spans="1:17" ht="15.75" thickBot="1" x14ac:dyDescent="0.3">
      <c r="A80" s="6"/>
      <c r="B80" s="256"/>
      <c r="C80" s="248"/>
      <c r="D80" s="80">
        <v>2017</v>
      </c>
      <c r="E80" s="80">
        <v>3</v>
      </c>
      <c r="F80" s="25">
        <v>14</v>
      </c>
      <c r="G80" s="25">
        <v>186</v>
      </c>
      <c r="H80" s="25">
        <v>7852</v>
      </c>
      <c r="I80" s="117">
        <v>115.4613082</v>
      </c>
      <c r="J80" s="97">
        <v>375.48293569999998</v>
      </c>
      <c r="K80" s="98">
        <v>0.30750081299999998</v>
      </c>
      <c r="L80" s="80">
        <v>13</v>
      </c>
      <c r="M80" s="112">
        <v>6.9892472999999997E-2</v>
      </c>
      <c r="N80" s="80">
        <v>23</v>
      </c>
      <c r="O80" s="112">
        <v>2.9291899999999999E-3</v>
      </c>
      <c r="P80" s="25">
        <v>0</v>
      </c>
      <c r="Q80" s="99">
        <v>0</v>
      </c>
    </row>
    <row r="81" spans="1:19" x14ac:dyDescent="0.25">
      <c r="A81" s="6"/>
      <c r="B81" s="148"/>
      <c r="C81" s="148"/>
      <c r="D81" s="24"/>
      <c r="E81" s="24"/>
      <c r="F81" s="24"/>
      <c r="G81" s="24"/>
      <c r="H81" s="24"/>
      <c r="I81" s="88"/>
      <c r="J81" s="88"/>
      <c r="K81" s="89"/>
      <c r="L81" s="24"/>
      <c r="M81" s="152"/>
      <c r="N81" s="24"/>
      <c r="O81" s="152"/>
      <c r="P81" s="24"/>
      <c r="Q81" s="152"/>
    </row>
    <row r="82" spans="1:19" s="17" customFormat="1" ht="15.75" thickBot="1" x14ac:dyDescent="0.3">
      <c r="B82" s="148"/>
      <c r="C82" s="148"/>
      <c r="D82" s="24"/>
      <c r="E82" s="24"/>
      <c r="F82" s="24"/>
      <c r="G82" s="24"/>
      <c r="H82" s="24"/>
      <c r="I82" s="88"/>
      <c r="J82" s="88"/>
      <c r="K82" s="89"/>
      <c r="L82" s="24"/>
      <c r="M82" s="152"/>
      <c r="N82" s="24"/>
      <c r="O82" s="152"/>
      <c r="P82" s="47"/>
      <c r="Q82" s="153"/>
    </row>
    <row r="83" spans="1:19" x14ac:dyDescent="0.25">
      <c r="A83" s="6"/>
      <c r="B83" s="15"/>
      <c r="C83" s="16"/>
      <c r="D83" s="81"/>
      <c r="E83" s="208" t="s">
        <v>20</v>
      </c>
      <c r="F83" s="192"/>
      <c r="G83" s="192"/>
      <c r="H83" s="192"/>
      <c r="I83" s="193"/>
      <c r="J83" s="237" t="s">
        <v>58</v>
      </c>
      <c r="K83" s="239" t="s">
        <v>59</v>
      </c>
      <c r="L83" s="233" t="s">
        <v>86</v>
      </c>
      <c r="M83" s="242" t="s">
        <v>61</v>
      </c>
      <c r="N83" s="233" t="s">
        <v>90</v>
      </c>
      <c r="O83" s="242" t="s">
        <v>89</v>
      </c>
      <c r="P83" s="233" t="s">
        <v>88</v>
      </c>
      <c r="Q83" s="235" t="s">
        <v>87</v>
      </c>
    </row>
    <row r="84" spans="1:19" ht="60" x14ac:dyDescent="0.25">
      <c r="A84" s="6"/>
      <c r="B84" s="101" t="s">
        <v>63</v>
      </c>
      <c r="C84" s="102" t="s">
        <v>11</v>
      </c>
      <c r="D84" s="82" t="s">
        <v>0</v>
      </c>
      <c r="E84" s="82" t="s">
        <v>84</v>
      </c>
      <c r="F84" s="43" t="s">
        <v>18</v>
      </c>
      <c r="G84" s="43" t="s">
        <v>19</v>
      </c>
      <c r="H84" s="145" t="s">
        <v>85</v>
      </c>
      <c r="I84" s="154" t="s">
        <v>64</v>
      </c>
      <c r="J84" s="238"/>
      <c r="K84" s="240"/>
      <c r="L84" s="241"/>
      <c r="M84" s="243"/>
      <c r="N84" s="241"/>
      <c r="O84" s="243"/>
      <c r="P84" s="241"/>
      <c r="Q84" s="244"/>
    </row>
    <row r="85" spans="1:19" x14ac:dyDescent="0.25">
      <c r="A85" s="6"/>
      <c r="B85" s="249" t="s">
        <v>91</v>
      </c>
      <c r="C85" s="251" t="s">
        <v>10</v>
      </c>
      <c r="D85" s="77">
        <v>2003</v>
      </c>
      <c r="E85" s="77">
        <v>17</v>
      </c>
      <c r="F85" s="44">
        <v>130</v>
      </c>
      <c r="G85" s="44">
        <v>219</v>
      </c>
      <c r="H85" s="44">
        <v>537817</v>
      </c>
      <c r="I85" s="115">
        <v>32.072072030000001</v>
      </c>
      <c r="J85" s="94">
        <v>355.29129089999998</v>
      </c>
      <c r="K85" s="95">
        <v>9.0269795E-2</v>
      </c>
      <c r="L85" s="133">
        <v>7</v>
      </c>
      <c r="M85" s="134">
        <v>3.1963470000000001E-2</v>
      </c>
      <c r="N85" s="133" t="s">
        <v>12</v>
      </c>
      <c r="O85" s="134" t="s">
        <v>12</v>
      </c>
      <c r="P85" s="48">
        <v>0</v>
      </c>
      <c r="Q85" s="137">
        <v>0</v>
      </c>
    </row>
    <row r="86" spans="1:19" x14ac:dyDescent="0.25">
      <c r="A86" s="6"/>
      <c r="B86" s="250"/>
      <c r="C86" s="247"/>
      <c r="D86" s="78">
        <v>2004</v>
      </c>
      <c r="E86" s="78">
        <v>14</v>
      </c>
      <c r="F86" s="24">
        <v>62</v>
      </c>
      <c r="G86" s="24">
        <v>130</v>
      </c>
      <c r="H86" s="24">
        <v>318048</v>
      </c>
      <c r="I86" s="113">
        <v>15.830989750000001</v>
      </c>
      <c r="J86" s="88">
        <v>312.98643290000001</v>
      </c>
      <c r="K86" s="89">
        <v>5.0580434000000001E-2</v>
      </c>
      <c r="L86" s="135">
        <v>5</v>
      </c>
      <c r="M86" s="136">
        <v>3.8461538000000003E-2</v>
      </c>
      <c r="N86" s="135" t="s">
        <v>12</v>
      </c>
      <c r="O86" s="136" t="s">
        <v>12</v>
      </c>
      <c r="P86" s="47">
        <v>0</v>
      </c>
      <c r="Q86" s="138">
        <v>0</v>
      </c>
    </row>
    <row r="87" spans="1:19" x14ac:dyDescent="0.25">
      <c r="A87" s="6"/>
      <c r="B87" s="250"/>
      <c r="C87" s="247"/>
      <c r="D87" s="78">
        <v>2006</v>
      </c>
      <c r="E87" s="78">
        <v>21</v>
      </c>
      <c r="F87" s="24">
        <v>121</v>
      </c>
      <c r="G87" s="24">
        <v>201</v>
      </c>
      <c r="H87" s="24">
        <v>533830</v>
      </c>
      <c r="I87" s="113">
        <v>23.51242856</v>
      </c>
      <c r="J87" s="88">
        <v>333.2295201</v>
      </c>
      <c r="K87" s="89">
        <v>7.0559260999999998E-2</v>
      </c>
      <c r="L87" s="135">
        <v>10</v>
      </c>
      <c r="M87" s="136">
        <v>4.9751244E-2</v>
      </c>
      <c r="N87" s="135" t="s">
        <v>12</v>
      </c>
      <c r="O87" s="136" t="s">
        <v>12</v>
      </c>
      <c r="P87" s="47">
        <v>1</v>
      </c>
      <c r="Q87" s="138">
        <v>4.975124E-3</v>
      </c>
      <c r="S87" s="167"/>
    </row>
    <row r="88" spans="1:19" x14ac:dyDescent="0.25">
      <c r="A88" s="6"/>
      <c r="B88" s="250"/>
      <c r="C88" s="247"/>
      <c r="D88" s="78">
        <v>2007</v>
      </c>
      <c r="E88" s="78">
        <v>36</v>
      </c>
      <c r="F88" s="24">
        <v>158</v>
      </c>
      <c r="G88" s="24">
        <v>304</v>
      </c>
      <c r="H88" s="24">
        <v>724389</v>
      </c>
      <c r="I88" s="113">
        <v>37.567087000000001</v>
      </c>
      <c r="J88" s="88">
        <v>311.75610089999998</v>
      </c>
      <c r="K88" s="89">
        <v>0.12050153</v>
      </c>
      <c r="L88" s="135">
        <v>2</v>
      </c>
      <c r="M88" s="136">
        <v>6.5789469999999999E-3</v>
      </c>
      <c r="N88" s="135" t="s">
        <v>12</v>
      </c>
      <c r="O88" s="136" t="s">
        <v>12</v>
      </c>
      <c r="P88" s="47">
        <v>0</v>
      </c>
      <c r="Q88" s="138">
        <v>0</v>
      </c>
      <c r="S88" s="167"/>
    </row>
    <row r="89" spans="1:19" x14ac:dyDescent="0.25">
      <c r="A89" s="6"/>
      <c r="B89" s="250"/>
      <c r="C89" s="247"/>
      <c r="D89" s="78">
        <v>2008</v>
      </c>
      <c r="E89" s="78">
        <v>32</v>
      </c>
      <c r="F89" s="24">
        <v>122</v>
      </c>
      <c r="G89" s="24">
        <v>221</v>
      </c>
      <c r="H89" s="24">
        <v>631689</v>
      </c>
      <c r="I89" s="113">
        <v>31.664043360000001</v>
      </c>
      <c r="J89" s="88">
        <v>367.75836889999999</v>
      </c>
      <c r="K89" s="89">
        <v>8.6100129999999997E-2</v>
      </c>
      <c r="L89" s="135">
        <v>7</v>
      </c>
      <c r="M89" s="136">
        <v>3.1674208000000002E-2</v>
      </c>
      <c r="N89" s="135" t="s">
        <v>12</v>
      </c>
      <c r="O89" s="136" t="s">
        <v>12</v>
      </c>
      <c r="P89" s="47">
        <v>0</v>
      </c>
      <c r="Q89" s="138">
        <v>0</v>
      </c>
      <c r="S89" s="167"/>
    </row>
    <row r="90" spans="1:19" x14ac:dyDescent="0.25">
      <c r="A90" s="6"/>
      <c r="B90" s="250"/>
      <c r="C90" s="247"/>
      <c r="D90" s="78">
        <v>2009</v>
      </c>
      <c r="E90" s="78">
        <v>34</v>
      </c>
      <c r="F90" s="24">
        <v>138</v>
      </c>
      <c r="G90" s="24">
        <v>273</v>
      </c>
      <c r="H90" s="24">
        <v>669091</v>
      </c>
      <c r="I90" s="113">
        <v>30.322620879999999</v>
      </c>
      <c r="J90" s="88">
        <v>510.8745351</v>
      </c>
      <c r="K90" s="89">
        <v>5.9354339999999998E-2</v>
      </c>
      <c r="L90" s="135">
        <v>3</v>
      </c>
      <c r="M90" s="136">
        <v>1.0989011E-2</v>
      </c>
      <c r="N90" s="135" t="s">
        <v>12</v>
      </c>
      <c r="O90" s="136" t="s">
        <v>12</v>
      </c>
      <c r="P90" s="47">
        <v>0</v>
      </c>
      <c r="Q90" s="138">
        <v>0</v>
      </c>
      <c r="S90" s="167"/>
    </row>
    <row r="91" spans="1:19" x14ac:dyDescent="0.25">
      <c r="A91" s="6"/>
      <c r="B91" s="250"/>
      <c r="C91" s="247"/>
      <c r="D91" s="78">
        <v>2010</v>
      </c>
      <c r="E91" s="78">
        <v>38</v>
      </c>
      <c r="F91" s="24">
        <v>226</v>
      </c>
      <c r="G91" s="24">
        <v>472</v>
      </c>
      <c r="H91" s="24">
        <v>1103073</v>
      </c>
      <c r="I91" s="113">
        <v>57.79527805</v>
      </c>
      <c r="J91" s="88">
        <v>584.42515649999996</v>
      </c>
      <c r="K91" s="89">
        <v>9.8892522999999996E-2</v>
      </c>
      <c r="L91" s="135">
        <v>7</v>
      </c>
      <c r="M91" s="136">
        <v>1.4830507999999999E-2</v>
      </c>
      <c r="N91" s="135">
        <v>8425</v>
      </c>
      <c r="O91" s="136">
        <v>7.6377540000000001E-3</v>
      </c>
      <c r="P91" s="47">
        <v>0</v>
      </c>
      <c r="Q91" s="138">
        <v>0</v>
      </c>
      <c r="S91" s="167"/>
    </row>
    <row r="92" spans="1:19" x14ac:dyDescent="0.25">
      <c r="A92" s="6"/>
      <c r="B92" s="250"/>
      <c r="C92" s="247"/>
      <c r="D92" s="78">
        <v>2011</v>
      </c>
      <c r="E92" s="78">
        <v>38</v>
      </c>
      <c r="F92" s="24">
        <v>201</v>
      </c>
      <c r="G92" s="24">
        <v>426</v>
      </c>
      <c r="H92" s="24">
        <v>1154241</v>
      </c>
      <c r="I92" s="113">
        <v>84.207665789999993</v>
      </c>
      <c r="J92" s="88">
        <v>829.46353079999994</v>
      </c>
      <c r="K92" s="89">
        <v>0.101520637</v>
      </c>
      <c r="L92" s="135">
        <v>8</v>
      </c>
      <c r="M92" s="136">
        <v>1.8779343E-2</v>
      </c>
      <c r="N92" s="135">
        <v>13662</v>
      </c>
      <c r="O92" s="136">
        <v>1.1836350000000001E-2</v>
      </c>
      <c r="P92" s="47">
        <v>1</v>
      </c>
      <c r="Q92" s="138">
        <v>2.347418E-3</v>
      </c>
      <c r="S92" s="167"/>
    </row>
    <row r="93" spans="1:19" x14ac:dyDescent="0.25">
      <c r="A93" s="6"/>
      <c r="B93" s="250"/>
      <c r="C93" s="247"/>
      <c r="D93" s="78">
        <v>2012</v>
      </c>
      <c r="E93" s="78">
        <v>26</v>
      </c>
      <c r="F93" s="24">
        <v>128</v>
      </c>
      <c r="G93" s="24">
        <v>252</v>
      </c>
      <c r="H93" s="24">
        <v>706437</v>
      </c>
      <c r="I93" s="113">
        <v>27.876893769999999</v>
      </c>
      <c r="J93" s="88">
        <v>556.26911910000001</v>
      </c>
      <c r="K93" s="89">
        <v>5.0114041999999998E-2</v>
      </c>
      <c r="L93" s="78">
        <v>2</v>
      </c>
      <c r="M93" s="108">
        <v>7.9365080000000001E-3</v>
      </c>
      <c r="N93" s="78">
        <v>3088</v>
      </c>
      <c r="O93" s="108">
        <v>4.3712320000000001E-3</v>
      </c>
      <c r="P93" s="47">
        <v>0</v>
      </c>
      <c r="Q93" s="138">
        <v>0</v>
      </c>
      <c r="S93" s="167"/>
    </row>
    <row r="94" spans="1:19" x14ac:dyDescent="0.25">
      <c r="A94" s="6"/>
      <c r="B94" s="250"/>
      <c r="C94" s="247"/>
      <c r="D94" s="78">
        <v>2013</v>
      </c>
      <c r="E94" s="78">
        <v>22</v>
      </c>
      <c r="F94" s="24">
        <v>124</v>
      </c>
      <c r="G94" s="24">
        <v>248</v>
      </c>
      <c r="H94" s="24">
        <v>705827</v>
      </c>
      <c r="I94" s="113">
        <v>32.123038190000003</v>
      </c>
      <c r="J94" s="88">
        <v>486.35702830000002</v>
      </c>
      <c r="K94" s="89">
        <v>6.6048265999999994E-2</v>
      </c>
      <c r="L94" s="78">
        <v>4</v>
      </c>
      <c r="M94" s="108">
        <v>1.6129032000000001E-2</v>
      </c>
      <c r="N94" s="78">
        <v>3950</v>
      </c>
      <c r="O94" s="108">
        <v>5.5962720000000002E-3</v>
      </c>
      <c r="P94" s="47">
        <v>0</v>
      </c>
      <c r="Q94" s="138">
        <v>0</v>
      </c>
    </row>
    <row r="95" spans="1:19" x14ac:dyDescent="0.25">
      <c r="A95" s="6"/>
      <c r="B95" s="250"/>
      <c r="C95" s="247"/>
      <c r="D95" s="78">
        <v>2014</v>
      </c>
      <c r="E95" s="78">
        <v>18</v>
      </c>
      <c r="F95" s="24">
        <v>77</v>
      </c>
      <c r="G95" s="24">
        <v>154</v>
      </c>
      <c r="H95" s="24">
        <v>493845</v>
      </c>
      <c r="I95" s="113">
        <v>23.802050260000001</v>
      </c>
      <c r="J95" s="88">
        <v>470.6332668</v>
      </c>
      <c r="K95" s="89">
        <v>5.0574516999999999E-2</v>
      </c>
      <c r="L95" s="78">
        <v>1</v>
      </c>
      <c r="M95" s="108">
        <v>6.4935059999999996E-3</v>
      </c>
      <c r="N95" s="78">
        <v>650</v>
      </c>
      <c r="O95" s="108">
        <v>1.316202E-3</v>
      </c>
      <c r="P95" s="24">
        <v>0</v>
      </c>
      <c r="Q95" s="90">
        <v>0</v>
      </c>
    </row>
    <row r="96" spans="1:19" x14ac:dyDescent="0.25">
      <c r="A96" s="6"/>
      <c r="B96" s="250"/>
      <c r="C96" s="247"/>
      <c r="D96" s="78">
        <v>2015</v>
      </c>
      <c r="E96" s="78">
        <v>21</v>
      </c>
      <c r="F96" s="24">
        <v>65</v>
      </c>
      <c r="G96" s="24">
        <v>144</v>
      </c>
      <c r="H96" s="24">
        <v>453472</v>
      </c>
      <c r="I96" s="113">
        <v>38.305320690000002</v>
      </c>
      <c r="J96" s="88">
        <v>514.58305359999997</v>
      </c>
      <c r="K96" s="89">
        <v>7.4439530000000004E-2</v>
      </c>
      <c r="L96" s="78">
        <v>4</v>
      </c>
      <c r="M96" s="108">
        <v>2.7777777999999999E-2</v>
      </c>
      <c r="N96" s="78">
        <v>4600</v>
      </c>
      <c r="O96" s="108">
        <v>1.0143956000000001E-2</v>
      </c>
      <c r="P96" s="24">
        <v>0</v>
      </c>
      <c r="Q96" s="90">
        <v>0</v>
      </c>
    </row>
    <row r="97" spans="1:17" x14ac:dyDescent="0.25">
      <c r="A97" s="6"/>
      <c r="B97" s="250"/>
      <c r="C97" s="247"/>
      <c r="D97" s="78">
        <v>2016</v>
      </c>
      <c r="E97" s="78">
        <v>16</v>
      </c>
      <c r="F97" s="24">
        <v>41</v>
      </c>
      <c r="G97" s="24">
        <v>70</v>
      </c>
      <c r="H97" s="24">
        <v>247067</v>
      </c>
      <c r="I97" s="113">
        <v>23.80429556</v>
      </c>
      <c r="J97" s="88">
        <v>547.27542240000002</v>
      </c>
      <c r="K97" s="89">
        <v>4.3496007000000003E-2</v>
      </c>
      <c r="L97" s="78">
        <v>2</v>
      </c>
      <c r="M97" s="108">
        <v>2.8571428999999999E-2</v>
      </c>
      <c r="N97" s="78">
        <v>882</v>
      </c>
      <c r="O97" s="108">
        <v>3.5698819999999999E-3</v>
      </c>
      <c r="P97" s="24">
        <v>0</v>
      </c>
      <c r="Q97" s="90">
        <v>0</v>
      </c>
    </row>
    <row r="98" spans="1:17" x14ac:dyDescent="0.25">
      <c r="A98" s="6"/>
      <c r="B98" s="250"/>
      <c r="C98" s="252"/>
      <c r="D98" s="103">
        <v>2017</v>
      </c>
      <c r="E98" s="103">
        <v>12</v>
      </c>
      <c r="F98" s="104">
        <v>34</v>
      </c>
      <c r="G98" s="104">
        <v>71</v>
      </c>
      <c r="H98" s="104">
        <v>183990</v>
      </c>
      <c r="I98" s="116">
        <v>15.690782909999999</v>
      </c>
      <c r="J98" s="105">
        <v>540.55185070000005</v>
      </c>
      <c r="K98" s="106">
        <v>2.9027341000000002E-2</v>
      </c>
      <c r="L98" s="103">
        <v>7</v>
      </c>
      <c r="M98" s="111">
        <v>9.8591549000000001E-2</v>
      </c>
      <c r="N98" s="78">
        <v>6995</v>
      </c>
      <c r="O98" s="108">
        <v>3.8018371000000002E-2</v>
      </c>
      <c r="P98" s="104">
        <v>1</v>
      </c>
      <c r="Q98" s="107">
        <v>1.4084507E-2</v>
      </c>
    </row>
    <row r="99" spans="1:17" x14ac:dyDescent="0.25">
      <c r="A99" s="6"/>
      <c r="B99" s="249" t="s">
        <v>92</v>
      </c>
      <c r="C99" s="251" t="s">
        <v>10</v>
      </c>
      <c r="D99" s="77">
        <v>2003</v>
      </c>
      <c r="E99" s="77">
        <v>13</v>
      </c>
      <c r="F99" s="44">
        <v>41</v>
      </c>
      <c r="G99" s="44">
        <v>49</v>
      </c>
      <c r="H99" s="44">
        <v>86518</v>
      </c>
      <c r="I99" s="115">
        <v>16.538424200000001</v>
      </c>
      <c r="J99" s="94">
        <v>544.88532610000004</v>
      </c>
      <c r="K99" s="95">
        <v>3.0352119E-2</v>
      </c>
      <c r="L99" s="133">
        <v>6</v>
      </c>
      <c r="M99" s="134">
        <v>0.12244898</v>
      </c>
      <c r="N99" s="133" t="s">
        <v>12</v>
      </c>
      <c r="O99" s="134" t="s">
        <v>12</v>
      </c>
      <c r="P99" s="48">
        <v>0</v>
      </c>
      <c r="Q99" s="137">
        <v>0</v>
      </c>
    </row>
    <row r="100" spans="1:17" x14ac:dyDescent="0.25">
      <c r="A100" s="6"/>
      <c r="B100" s="250"/>
      <c r="C100" s="247"/>
      <c r="D100" s="78">
        <v>2004</v>
      </c>
      <c r="E100" s="78">
        <v>14</v>
      </c>
      <c r="F100" s="24">
        <v>42</v>
      </c>
      <c r="G100" s="24">
        <v>52</v>
      </c>
      <c r="H100" s="24">
        <v>85895</v>
      </c>
      <c r="I100" s="113">
        <v>16.208510100000002</v>
      </c>
      <c r="J100" s="88">
        <v>473.78760770000002</v>
      </c>
      <c r="K100" s="89">
        <v>3.4210497999999999E-2</v>
      </c>
      <c r="L100" s="135">
        <v>7</v>
      </c>
      <c r="M100" s="136">
        <v>0.134615385</v>
      </c>
      <c r="N100" s="135" t="s">
        <v>12</v>
      </c>
      <c r="O100" s="136" t="s">
        <v>12</v>
      </c>
      <c r="P100" s="47">
        <v>0</v>
      </c>
      <c r="Q100" s="138">
        <v>0</v>
      </c>
    </row>
    <row r="101" spans="1:17" x14ac:dyDescent="0.25">
      <c r="A101" s="6"/>
      <c r="B101" s="250"/>
      <c r="C101" s="247"/>
      <c r="D101" s="78">
        <v>2005</v>
      </c>
      <c r="E101" s="78">
        <v>10</v>
      </c>
      <c r="F101" s="24">
        <v>34</v>
      </c>
      <c r="G101" s="24">
        <v>37</v>
      </c>
      <c r="H101" s="24">
        <v>58384</v>
      </c>
      <c r="I101" s="113">
        <v>9.7824548670000002</v>
      </c>
      <c r="J101" s="88">
        <v>623.9495872</v>
      </c>
      <c r="K101" s="89">
        <v>1.5678278E-2</v>
      </c>
      <c r="L101" s="135">
        <v>3</v>
      </c>
      <c r="M101" s="136">
        <v>8.1081080999999999E-2</v>
      </c>
      <c r="N101" s="135" t="s">
        <v>12</v>
      </c>
      <c r="O101" s="136" t="s">
        <v>12</v>
      </c>
      <c r="P101" s="47">
        <v>0</v>
      </c>
      <c r="Q101" s="138">
        <v>0</v>
      </c>
    </row>
    <row r="102" spans="1:17" x14ac:dyDescent="0.25">
      <c r="A102" s="6"/>
      <c r="B102" s="250"/>
      <c r="C102" s="247"/>
      <c r="D102" s="78">
        <v>2007</v>
      </c>
      <c r="E102" s="78">
        <v>25</v>
      </c>
      <c r="F102" s="24">
        <v>51</v>
      </c>
      <c r="G102" s="24">
        <v>67</v>
      </c>
      <c r="H102" s="24">
        <v>55215</v>
      </c>
      <c r="I102" s="113">
        <v>10.40034473</v>
      </c>
      <c r="J102" s="88">
        <v>263.41458770000003</v>
      </c>
      <c r="K102" s="89">
        <v>3.9482797E-2</v>
      </c>
      <c r="L102" s="135">
        <v>1</v>
      </c>
      <c r="M102" s="136">
        <v>1.4925373E-2</v>
      </c>
      <c r="N102" s="135" t="s">
        <v>12</v>
      </c>
      <c r="O102" s="136" t="s">
        <v>12</v>
      </c>
      <c r="P102" s="47">
        <v>0</v>
      </c>
      <c r="Q102" s="138">
        <v>0</v>
      </c>
    </row>
    <row r="103" spans="1:17" x14ac:dyDescent="0.25">
      <c r="A103" s="6"/>
      <c r="B103" s="250"/>
      <c r="C103" s="247"/>
      <c r="D103" s="78">
        <v>2009</v>
      </c>
      <c r="E103" s="78">
        <v>34</v>
      </c>
      <c r="F103" s="24">
        <v>69</v>
      </c>
      <c r="G103" s="24">
        <v>104</v>
      </c>
      <c r="H103" s="24">
        <v>119849</v>
      </c>
      <c r="I103" s="113">
        <v>21.80512396</v>
      </c>
      <c r="J103" s="88">
        <v>646.27044360000002</v>
      </c>
      <c r="K103" s="89">
        <v>3.3739936999999998E-2</v>
      </c>
      <c r="L103" s="135">
        <v>4</v>
      </c>
      <c r="M103" s="136">
        <v>3.8461538000000003E-2</v>
      </c>
      <c r="N103" s="135" t="s">
        <v>12</v>
      </c>
      <c r="O103" s="136" t="s">
        <v>12</v>
      </c>
      <c r="P103" s="47">
        <v>0</v>
      </c>
      <c r="Q103" s="138">
        <v>0</v>
      </c>
    </row>
    <row r="104" spans="1:17" x14ac:dyDescent="0.25">
      <c r="A104" s="6"/>
      <c r="B104" s="250"/>
      <c r="C104" s="247"/>
      <c r="D104" s="78">
        <v>2010</v>
      </c>
      <c r="E104" s="78">
        <v>37</v>
      </c>
      <c r="F104" s="24">
        <v>70</v>
      </c>
      <c r="G104" s="24">
        <v>105</v>
      </c>
      <c r="H104" s="24">
        <v>160570</v>
      </c>
      <c r="I104" s="113">
        <v>23.053116209999999</v>
      </c>
      <c r="J104" s="88">
        <v>756.50865920000001</v>
      </c>
      <c r="K104" s="89">
        <v>3.0473037000000001E-2</v>
      </c>
      <c r="L104" s="135">
        <v>1</v>
      </c>
      <c r="M104" s="136">
        <v>9.5238100000000006E-3</v>
      </c>
      <c r="N104" s="135">
        <v>320</v>
      </c>
      <c r="O104" s="136">
        <v>1.9929000000000001E-3</v>
      </c>
      <c r="P104" s="47">
        <v>2</v>
      </c>
      <c r="Q104" s="138">
        <v>1.9047618999999998E-2</v>
      </c>
    </row>
    <row r="105" spans="1:17" x14ac:dyDescent="0.25">
      <c r="A105" s="6"/>
      <c r="B105" s="250"/>
      <c r="C105" s="247"/>
      <c r="D105" s="78">
        <v>2011</v>
      </c>
      <c r="E105" s="78">
        <v>40</v>
      </c>
      <c r="F105" s="24">
        <v>69</v>
      </c>
      <c r="G105" s="24">
        <v>101</v>
      </c>
      <c r="H105" s="24">
        <v>162419</v>
      </c>
      <c r="I105" s="113">
        <v>20.134438469999999</v>
      </c>
      <c r="J105" s="88">
        <v>434.33898210000001</v>
      </c>
      <c r="K105" s="89">
        <v>4.6356507999999998E-2</v>
      </c>
      <c r="L105" s="135">
        <v>3</v>
      </c>
      <c r="M105" s="136">
        <v>2.9702969999999999E-2</v>
      </c>
      <c r="N105" s="135">
        <v>1766</v>
      </c>
      <c r="O105" s="136">
        <v>1.0873112000000001E-2</v>
      </c>
      <c r="P105" s="47">
        <v>0</v>
      </c>
      <c r="Q105" s="138">
        <v>0</v>
      </c>
    </row>
    <row r="106" spans="1:17" x14ac:dyDescent="0.25">
      <c r="A106" s="6"/>
      <c r="B106" s="250"/>
      <c r="C106" s="247"/>
      <c r="D106" s="78">
        <v>2015</v>
      </c>
      <c r="E106" s="78">
        <v>20</v>
      </c>
      <c r="F106" s="24">
        <v>38</v>
      </c>
      <c r="G106" s="24">
        <v>54</v>
      </c>
      <c r="H106" s="24">
        <v>124895</v>
      </c>
      <c r="I106" s="113">
        <v>17.46984393</v>
      </c>
      <c r="J106" s="88">
        <v>363.89850310000003</v>
      </c>
      <c r="K106" s="89">
        <v>4.8007463E-2</v>
      </c>
      <c r="L106" s="78">
        <v>1</v>
      </c>
      <c r="M106" s="108">
        <v>1.8518519000000001E-2</v>
      </c>
      <c r="N106" s="78">
        <v>150</v>
      </c>
      <c r="O106" s="108">
        <v>1.2010090000000001E-3</v>
      </c>
      <c r="P106" s="24">
        <v>0</v>
      </c>
      <c r="Q106" s="90">
        <v>0</v>
      </c>
    </row>
    <row r="107" spans="1:17" x14ac:dyDescent="0.25">
      <c r="A107" s="6"/>
      <c r="B107" s="250"/>
      <c r="C107" s="252"/>
      <c r="D107" s="103">
        <v>2017</v>
      </c>
      <c r="E107" s="103">
        <v>43</v>
      </c>
      <c r="F107" s="104">
        <v>62</v>
      </c>
      <c r="G107" s="104">
        <v>79</v>
      </c>
      <c r="H107" s="104">
        <v>95811</v>
      </c>
      <c r="I107" s="116">
        <v>14.924926900000001</v>
      </c>
      <c r="J107" s="105">
        <v>348.02727140000002</v>
      </c>
      <c r="K107" s="106">
        <v>4.2884360000000003E-2</v>
      </c>
      <c r="L107" s="103">
        <v>1</v>
      </c>
      <c r="M107" s="111">
        <v>1.2658228000000001E-2</v>
      </c>
      <c r="N107" s="103">
        <v>1990</v>
      </c>
      <c r="O107" s="111">
        <v>2.0770058000000001E-2</v>
      </c>
      <c r="P107" s="104">
        <v>0</v>
      </c>
      <c r="Q107" s="107">
        <v>0</v>
      </c>
    </row>
    <row r="108" spans="1:17" x14ac:dyDescent="0.25">
      <c r="A108" s="6"/>
      <c r="B108" s="250"/>
      <c r="C108" s="247" t="s">
        <v>1</v>
      </c>
      <c r="D108" s="78">
        <v>2003</v>
      </c>
      <c r="E108" s="78">
        <v>7</v>
      </c>
      <c r="F108" s="24">
        <v>16</v>
      </c>
      <c r="G108" s="24">
        <v>50</v>
      </c>
      <c r="H108" s="24">
        <v>345</v>
      </c>
      <c r="I108" s="113">
        <v>2.9370407329999999</v>
      </c>
      <c r="J108" s="88">
        <v>190.29628959999999</v>
      </c>
      <c r="K108" s="89">
        <v>1.5434041000000001E-2</v>
      </c>
      <c r="L108" s="135">
        <v>1</v>
      </c>
      <c r="M108" s="136">
        <v>0.02</v>
      </c>
      <c r="N108" s="135" t="s">
        <v>12</v>
      </c>
      <c r="O108" s="136" t="s">
        <v>12</v>
      </c>
      <c r="P108" s="47">
        <v>0</v>
      </c>
      <c r="Q108" s="138">
        <v>0</v>
      </c>
    </row>
    <row r="109" spans="1:17" x14ac:dyDescent="0.25">
      <c r="A109" s="6"/>
      <c r="B109" s="250"/>
      <c r="C109" s="247"/>
      <c r="D109" s="78">
        <v>2004</v>
      </c>
      <c r="E109" s="78">
        <v>17</v>
      </c>
      <c r="F109" s="24">
        <v>96</v>
      </c>
      <c r="G109" s="24">
        <v>185</v>
      </c>
      <c r="H109" s="24">
        <v>1950</v>
      </c>
      <c r="I109" s="113">
        <v>16.987103609999998</v>
      </c>
      <c r="J109" s="88">
        <v>186.0319332</v>
      </c>
      <c r="K109" s="89">
        <v>9.1312836999999994E-2</v>
      </c>
      <c r="L109" s="135">
        <v>3</v>
      </c>
      <c r="M109" s="136">
        <v>1.6216215999999999E-2</v>
      </c>
      <c r="N109" s="135" t="s">
        <v>12</v>
      </c>
      <c r="O109" s="136" t="s">
        <v>12</v>
      </c>
      <c r="P109" s="47">
        <v>0</v>
      </c>
      <c r="Q109" s="138">
        <v>0</v>
      </c>
    </row>
    <row r="110" spans="1:17" x14ac:dyDescent="0.25">
      <c r="A110" s="6"/>
      <c r="B110" s="250"/>
      <c r="C110" s="247"/>
      <c r="D110" s="78">
        <v>2005</v>
      </c>
      <c r="E110" s="78">
        <v>14</v>
      </c>
      <c r="F110" s="24">
        <v>43</v>
      </c>
      <c r="G110" s="24">
        <v>50</v>
      </c>
      <c r="H110" s="24">
        <v>835</v>
      </c>
      <c r="I110" s="113">
        <v>10.666424749999999</v>
      </c>
      <c r="J110" s="88">
        <v>379.2928422</v>
      </c>
      <c r="K110" s="89">
        <v>2.8121871999999999E-2</v>
      </c>
      <c r="L110" s="135">
        <v>2</v>
      </c>
      <c r="M110" s="136">
        <v>0.04</v>
      </c>
      <c r="N110" s="135" t="s">
        <v>12</v>
      </c>
      <c r="O110" s="136" t="s">
        <v>12</v>
      </c>
      <c r="P110" s="47">
        <v>0</v>
      </c>
      <c r="Q110" s="138">
        <v>0</v>
      </c>
    </row>
    <row r="111" spans="1:17" x14ac:dyDescent="0.25">
      <c r="A111" s="6"/>
      <c r="B111" s="250"/>
      <c r="C111" s="247"/>
      <c r="D111" s="78">
        <v>2006</v>
      </c>
      <c r="E111" s="78">
        <v>15</v>
      </c>
      <c r="F111" s="24">
        <v>38</v>
      </c>
      <c r="G111" s="24">
        <v>39</v>
      </c>
      <c r="H111" s="24">
        <v>666</v>
      </c>
      <c r="I111" s="113">
        <v>7.9029982759999999</v>
      </c>
      <c r="J111" s="88">
        <v>442.9343192</v>
      </c>
      <c r="K111" s="89">
        <v>1.7842370999999999E-2</v>
      </c>
      <c r="L111" s="135">
        <v>2</v>
      </c>
      <c r="M111" s="136">
        <v>5.1282051000000002E-2</v>
      </c>
      <c r="N111" s="135" t="s">
        <v>12</v>
      </c>
      <c r="O111" s="136" t="s">
        <v>12</v>
      </c>
      <c r="P111" s="47">
        <v>0</v>
      </c>
      <c r="Q111" s="138">
        <v>0</v>
      </c>
    </row>
    <row r="112" spans="1:17" x14ac:dyDescent="0.25">
      <c r="A112" s="6"/>
      <c r="B112" s="250"/>
      <c r="C112" s="247"/>
      <c r="D112" s="78">
        <v>2007</v>
      </c>
      <c r="E112" s="78">
        <v>21</v>
      </c>
      <c r="F112" s="24">
        <v>46</v>
      </c>
      <c r="G112" s="24">
        <v>75</v>
      </c>
      <c r="H112" s="24">
        <v>624</v>
      </c>
      <c r="I112" s="113">
        <v>8.7533112580000001</v>
      </c>
      <c r="J112" s="88">
        <v>257.86337659999998</v>
      </c>
      <c r="K112" s="89">
        <v>3.3945538999999997E-2</v>
      </c>
      <c r="L112" s="135">
        <v>4</v>
      </c>
      <c r="M112" s="136">
        <v>5.3333332999999997E-2</v>
      </c>
      <c r="N112" s="135" t="s">
        <v>12</v>
      </c>
      <c r="O112" s="136" t="s">
        <v>12</v>
      </c>
      <c r="P112" s="47">
        <v>0</v>
      </c>
      <c r="Q112" s="138">
        <v>0</v>
      </c>
    </row>
    <row r="113" spans="1:17" x14ac:dyDescent="0.25">
      <c r="A113" s="6"/>
      <c r="B113" s="250"/>
      <c r="C113" s="247"/>
      <c r="D113" s="78">
        <v>2008</v>
      </c>
      <c r="E113" s="78">
        <v>20</v>
      </c>
      <c r="F113" s="24">
        <v>55</v>
      </c>
      <c r="G113" s="24">
        <v>75</v>
      </c>
      <c r="H113" s="24">
        <v>833</v>
      </c>
      <c r="I113" s="113">
        <v>10.425158590000001</v>
      </c>
      <c r="J113" s="88">
        <v>240.8297197</v>
      </c>
      <c r="K113" s="89">
        <v>4.3288504999999998E-2</v>
      </c>
      <c r="L113" s="135">
        <v>1</v>
      </c>
      <c r="M113" s="136">
        <v>1.3333332999999999E-2</v>
      </c>
      <c r="N113" s="135" t="s">
        <v>12</v>
      </c>
      <c r="O113" s="136" t="s">
        <v>12</v>
      </c>
      <c r="P113" s="47">
        <v>0</v>
      </c>
      <c r="Q113" s="138">
        <v>0</v>
      </c>
    </row>
    <row r="114" spans="1:17" x14ac:dyDescent="0.25">
      <c r="A114" s="6"/>
      <c r="B114" s="250"/>
      <c r="C114" s="247"/>
      <c r="D114" s="78">
        <v>2010</v>
      </c>
      <c r="E114" s="78">
        <v>26</v>
      </c>
      <c r="F114" s="24">
        <v>40</v>
      </c>
      <c r="G114" s="24">
        <v>71</v>
      </c>
      <c r="H114" s="24">
        <v>648</v>
      </c>
      <c r="I114" s="113">
        <v>10.66148055</v>
      </c>
      <c r="J114" s="88">
        <v>318.28576609999999</v>
      </c>
      <c r="K114" s="89">
        <v>3.3496566999999998E-2</v>
      </c>
      <c r="L114" s="135">
        <v>1</v>
      </c>
      <c r="M114" s="136">
        <v>1.4084507E-2</v>
      </c>
      <c r="N114" s="135">
        <v>2</v>
      </c>
      <c r="O114" s="136">
        <v>3.0864199999999999E-3</v>
      </c>
      <c r="P114" s="47">
        <v>0</v>
      </c>
      <c r="Q114" s="138">
        <v>0</v>
      </c>
    </row>
    <row r="115" spans="1:17" x14ac:dyDescent="0.25">
      <c r="A115" s="6"/>
      <c r="B115" s="250"/>
      <c r="C115" s="247"/>
      <c r="D115" s="78">
        <v>2011</v>
      </c>
      <c r="E115" s="78">
        <v>29</v>
      </c>
      <c r="F115" s="24">
        <v>61</v>
      </c>
      <c r="G115" s="24">
        <v>85</v>
      </c>
      <c r="H115" s="24">
        <v>831</v>
      </c>
      <c r="I115" s="113">
        <v>18.93689874</v>
      </c>
      <c r="J115" s="88">
        <v>255.7976458</v>
      </c>
      <c r="K115" s="89">
        <v>7.4030778000000005E-2</v>
      </c>
      <c r="L115" s="135">
        <v>3</v>
      </c>
      <c r="M115" s="136">
        <v>3.5294117999999999E-2</v>
      </c>
      <c r="N115" s="135">
        <v>6</v>
      </c>
      <c r="O115" s="136">
        <v>7.2202170000000001E-3</v>
      </c>
      <c r="P115" s="47">
        <v>0</v>
      </c>
      <c r="Q115" s="138">
        <v>0</v>
      </c>
    </row>
    <row r="116" spans="1:17" x14ac:dyDescent="0.25">
      <c r="A116" s="6"/>
      <c r="B116" s="250"/>
      <c r="C116" s="247"/>
      <c r="D116" s="78">
        <v>2012</v>
      </c>
      <c r="E116" s="78">
        <v>19</v>
      </c>
      <c r="F116" s="24">
        <v>35</v>
      </c>
      <c r="G116" s="24">
        <v>70</v>
      </c>
      <c r="H116" s="24">
        <v>610</v>
      </c>
      <c r="I116" s="113">
        <v>9.1261906919999998</v>
      </c>
      <c r="J116" s="88">
        <v>125.8244035</v>
      </c>
      <c r="K116" s="89">
        <v>7.2531165999999994E-2</v>
      </c>
      <c r="L116" s="78">
        <v>2</v>
      </c>
      <c r="M116" s="108">
        <v>2.8571428999999999E-2</v>
      </c>
      <c r="N116" s="78">
        <v>5</v>
      </c>
      <c r="O116" s="108">
        <v>8.1967210000000006E-3</v>
      </c>
      <c r="P116" s="47">
        <v>0</v>
      </c>
      <c r="Q116" s="138">
        <v>0</v>
      </c>
    </row>
    <row r="117" spans="1:17" x14ac:dyDescent="0.25">
      <c r="A117" s="6"/>
      <c r="B117" s="250"/>
      <c r="C117" s="247"/>
      <c r="D117" s="78">
        <v>2013</v>
      </c>
      <c r="E117" s="78">
        <v>17</v>
      </c>
      <c r="F117" s="24">
        <v>25</v>
      </c>
      <c r="G117" s="24">
        <v>48</v>
      </c>
      <c r="H117" s="24">
        <v>590</v>
      </c>
      <c r="I117" s="113">
        <v>6.2969436859999997</v>
      </c>
      <c r="J117" s="88">
        <v>72.178944029999997</v>
      </c>
      <c r="K117" s="89">
        <v>8.7240729000000003E-2</v>
      </c>
      <c r="L117" s="78">
        <v>1</v>
      </c>
      <c r="M117" s="108">
        <v>2.0833332999999999E-2</v>
      </c>
      <c r="N117" s="78">
        <v>1</v>
      </c>
      <c r="O117" s="108">
        <v>1.694915E-3</v>
      </c>
      <c r="P117" s="47">
        <v>0</v>
      </c>
      <c r="Q117" s="138">
        <v>0</v>
      </c>
    </row>
    <row r="118" spans="1:17" x14ac:dyDescent="0.25">
      <c r="A118" s="6"/>
      <c r="B118" s="250"/>
      <c r="C118" s="247"/>
      <c r="D118" s="78">
        <v>2014</v>
      </c>
      <c r="E118" s="78">
        <v>21</v>
      </c>
      <c r="F118" s="24">
        <v>41</v>
      </c>
      <c r="G118" s="24">
        <v>63</v>
      </c>
      <c r="H118" s="24">
        <v>686</v>
      </c>
      <c r="I118" s="113">
        <v>11.663145930000001</v>
      </c>
      <c r="J118" s="88">
        <v>147.69631680000001</v>
      </c>
      <c r="K118" s="89">
        <v>7.8967073999999998E-2</v>
      </c>
      <c r="L118" s="78">
        <v>1</v>
      </c>
      <c r="M118" s="108">
        <v>1.5873016E-2</v>
      </c>
      <c r="N118" s="78">
        <v>4</v>
      </c>
      <c r="O118" s="108">
        <v>5.8309039999999996E-3</v>
      </c>
      <c r="P118" s="24">
        <v>0</v>
      </c>
      <c r="Q118" s="90">
        <v>0</v>
      </c>
    </row>
    <row r="119" spans="1:17" x14ac:dyDescent="0.25">
      <c r="A119" s="6"/>
      <c r="B119" s="250"/>
      <c r="C119" s="247"/>
      <c r="D119" s="78">
        <v>2015</v>
      </c>
      <c r="E119" s="78">
        <v>17</v>
      </c>
      <c r="F119" s="24">
        <v>49</v>
      </c>
      <c r="G119" s="24">
        <v>64</v>
      </c>
      <c r="H119" s="24">
        <v>604</v>
      </c>
      <c r="I119" s="113">
        <v>14.599492919999999</v>
      </c>
      <c r="J119" s="88">
        <v>234.2471151</v>
      </c>
      <c r="K119" s="89">
        <v>6.2325177000000002E-2</v>
      </c>
      <c r="L119" s="78">
        <v>3</v>
      </c>
      <c r="M119" s="108">
        <v>4.6875E-2</v>
      </c>
      <c r="N119" s="78">
        <v>8</v>
      </c>
      <c r="O119" s="108">
        <v>1.3245033E-2</v>
      </c>
      <c r="P119" s="24">
        <v>0</v>
      </c>
      <c r="Q119" s="90">
        <v>0</v>
      </c>
    </row>
    <row r="120" spans="1:17" x14ac:dyDescent="0.25">
      <c r="A120" s="6"/>
      <c r="B120" s="250"/>
      <c r="C120" s="247"/>
      <c r="D120" s="78">
        <v>2016</v>
      </c>
      <c r="E120" s="78">
        <v>27</v>
      </c>
      <c r="F120" s="24">
        <v>55</v>
      </c>
      <c r="G120" s="24">
        <v>73</v>
      </c>
      <c r="H120" s="24">
        <v>687</v>
      </c>
      <c r="I120" s="113">
        <v>15.27244775</v>
      </c>
      <c r="J120" s="88">
        <v>206.7585861</v>
      </c>
      <c r="K120" s="89">
        <v>7.3866086999999997E-2</v>
      </c>
      <c r="L120" s="78">
        <v>5</v>
      </c>
      <c r="M120" s="108">
        <v>6.8493151000000002E-2</v>
      </c>
      <c r="N120" s="78">
        <v>15</v>
      </c>
      <c r="O120" s="108">
        <v>2.1834060999999998E-2</v>
      </c>
      <c r="P120" s="24">
        <v>0</v>
      </c>
      <c r="Q120" s="90">
        <v>0</v>
      </c>
    </row>
    <row r="121" spans="1:17" ht="15.75" thickBot="1" x14ac:dyDescent="0.3">
      <c r="A121" s="6"/>
      <c r="B121" s="256"/>
      <c r="C121" s="248"/>
      <c r="D121" s="80">
        <v>2017</v>
      </c>
      <c r="E121" s="80">
        <v>44</v>
      </c>
      <c r="F121" s="25">
        <v>87</v>
      </c>
      <c r="G121" s="25">
        <v>126</v>
      </c>
      <c r="H121" s="25">
        <v>1249</v>
      </c>
      <c r="I121" s="117">
        <v>24.88681128</v>
      </c>
      <c r="J121" s="97">
        <v>210.6419482</v>
      </c>
      <c r="K121" s="98">
        <v>0.118147461</v>
      </c>
      <c r="L121" s="80">
        <v>2</v>
      </c>
      <c r="M121" s="112">
        <v>1.5873016E-2</v>
      </c>
      <c r="N121" s="80">
        <v>3</v>
      </c>
      <c r="O121" s="112">
        <v>2.4019219999999999E-3</v>
      </c>
      <c r="P121" s="25">
        <v>0</v>
      </c>
      <c r="Q121" s="99">
        <v>0</v>
      </c>
    </row>
    <row r="122" spans="1:17" x14ac:dyDescent="0.25">
      <c r="A122" s="6"/>
      <c r="B122" s="165"/>
      <c r="C122" s="16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6"/>
      <c r="B123" s="165"/>
      <c r="C123" s="165"/>
      <c r="D123" s="6"/>
      <c r="E123" s="6"/>
      <c r="F123" s="6"/>
      <c r="G123" s="6"/>
      <c r="H123" s="6"/>
      <c r="I123" s="6"/>
      <c r="J123" s="6"/>
      <c r="K123" s="6"/>
      <c r="L123" s="6"/>
      <c r="M123" s="167"/>
      <c r="N123" s="6"/>
      <c r="O123" s="6"/>
      <c r="P123" s="6"/>
      <c r="Q123" s="6"/>
    </row>
    <row r="124" spans="1:17" x14ac:dyDescent="0.25">
      <c r="A124" s="6"/>
      <c r="B124" s="165"/>
      <c r="C124" s="165"/>
      <c r="D124" s="6"/>
      <c r="E124" s="6"/>
      <c r="F124" s="6"/>
      <c r="G124" s="6"/>
      <c r="H124" s="6"/>
      <c r="I124" s="6"/>
      <c r="J124" s="6"/>
      <c r="K124" s="6"/>
      <c r="L124" s="6"/>
      <c r="M124" s="167"/>
      <c r="N124" s="6"/>
      <c r="O124" s="6"/>
      <c r="P124" s="6"/>
      <c r="Q124" s="6"/>
    </row>
    <row r="125" spans="1:17" x14ac:dyDescent="0.25">
      <c r="A125" s="6"/>
      <c r="B125" s="165"/>
      <c r="C125" s="165"/>
      <c r="D125" s="6"/>
      <c r="E125" s="6"/>
      <c r="F125" s="6"/>
      <c r="G125" s="6"/>
      <c r="H125" s="6"/>
      <c r="I125" s="6"/>
      <c r="J125" s="6"/>
      <c r="K125" s="6"/>
      <c r="L125" s="6"/>
      <c r="M125" s="167"/>
      <c r="N125" s="6"/>
      <c r="O125" s="6"/>
      <c r="P125" s="6"/>
      <c r="Q125" s="6"/>
    </row>
    <row r="126" spans="1:17" x14ac:dyDescent="0.25">
      <c r="A126" s="6"/>
      <c r="B126" s="165"/>
      <c r="C126" s="165"/>
      <c r="D126" s="6"/>
      <c r="E126" s="6"/>
      <c r="F126" s="6"/>
      <c r="G126" s="6"/>
      <c r="H126" s="6"/>
      <c r="I126" s="6"/>
      <c r="J126" s="6"/>
      <c r="K126" s="6"/>
      <c r="L126" s="6"/>
      <c r="M126" s="167"/>
      <c r="N126" s="6"/>
      <c r="O126" s="6"/>
      <c r="P126" s="6"/>
      <c r="Q126" s="6"/>
    </row>
    <row r="127" spans="1:17" x14ac:dyDescent="0.25">
      <c r="A127" s="6"/>
      <c r="B127" s="165"/>
      <c r="C127" s="165"/>
      <c r="D127" s="6"/>
      <c r="E127" s="6"/>
      <c r="F127" s="6"/>
      <c r="G127" s="6"/>
      <c r="H127" s="6"/>
      <c r="I127" s="6"/>
      <c r="J127" s="6"/>
      <c r="K127" s="6"/>
      <c r="L127" s="6"/>
      <c r="M127" s="167"/>
      <c r="N127" s="6"/>
      <c r="O127" s="6"/>
      <c r="P127" s="6"/>
      <c r="Q127" s="6"/>
    </row>
    <row r="128" spans="1:17" x14ac:dyDescent="0.25">
      <c r="A128" s="6"/>
      <c r="B128" s="165"/>
      <c r="C128" s="165"/>
      <c r="D128" s="6"/>
      <c r="E128" s="6"/>
      <c r="F128" s="6"/>
      <c r="G128" s="6"/>
      <c r="H128" s="6"/>
      <c r="I128" s="6"/>
      <c r="J128" s="6"/>
      <c r="K128" s="6"/>
      <c r="L128" s="6"/>
      <c r="M128" s="167"/>
      <c r="N128" s="6"/>
      <c r="O128" s="6"/>
      <c r="P128" s="6"/>
      <c r="Q128" s="6"/>
    </row>
    <row r="129" spans="1:17" x14ac:dyDescent="0.25">
      <c r="A129" s="6"/>
      <c r="B129" s="165"/>
      <c r="C129" s="165"/>
      <c r="D129" s="6"/>
      <c r="E129" s="6"/>
      <c r="F129" s="6"/>
      <c r="G129" s="6"/>
      <c r="H129" s="6"/>
      <c r="I129" s="6"/>
      <c r="J129" s="6"/>
      <c r="K129" s="6"/>
      <c r="L129" s="6"/>
      <c r="M129" s="167"/>
      <c r="N129" s="6"/>
      <c r="O129" s="6"/>
      <c r="P129" s="6"/>
      <c r="Q129" s="6"/>
    </row>
    <row r="130" spans="1:17" x14ac:dyDescent="0.25">
      <c r="A130" s="6"/>
      <c r="B130" s="165"/>
      <c r="C130" s="165"/>
      <c r="D130" s="6"/>
      <c r="E130" s="6"/>
      <c r="F130" s="6"/>
      <c r="G130" s="6"/>
      <c r="H130" s="6"/>
      <c r="I130" s="6"/>
      <c r="J130" s="6"/>
      <c r="K130" s="6"/>
      <c r="L130" s="6"/>
      <c r="M130" s="167"/>
      <c r="N130" s="6"/>
      <c r="O130" s="6"/>
      <c r="P130" s="6"/>
      <c r="Q130" s="6"/>
    </row>
    <row r="131" spans="1:17" x14ac:dyDescent="0.25">
      <c r="A131" s="6"/>
      <c r="B131" s="165"/>
      <c r="C131" s="16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6"/>
      <c r="B132" s="165"/>
      <c r="C132" s="16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6"/>
      <c r="B133" s="165"/>
      <c r="C133" s="16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6"/>
      <c r="B134" s="165"/>
      <c r="C134" s="16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5">
      <c r="A135" s="6"/>
      <c r="B135" s="165"/>
      <c r="C135" s="16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5">
      <c r="A136" s="6"/>
      <c r="B136" s="165"/>
      <c r="C136" s="16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6"/>
      <c r="B137" s="165"/>
      <c r="C137" s="16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5">
      <c r="A138" s="6"/>
      <c r="B138" s="165"/>
      <c r="C138" s="16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5">
      <c r="A139" s="6"/>
      <c r="B139" s="165"/>
      <c r="C139" s="16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5">
      <c r="A140" s="6"/>
      <c r="B140" s="165"/>
      <c r="C140" s="16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5">
      <c r="A141" s="6"/>
      <c r="B141" s="165"/>
      <c r="C141" s="16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5">
      <c r="A142" s="6"/>
      <c r="B142" s="165"/>
      <c r="C142" s="16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5">
      <c r="A143" s="6"/>
      <c r="B143" s="165"/>
      <c r="C143" s="16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5">
      <c r="A144" s="6"/>
      <c r="B144" s="165"/>
      <c r="C144" s="16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5">
      <c r="A145" s="6"/>
      <c r="B145" s="165"/>
      <c r="C145" s="16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5">
      <c r="A146" s="6"/>
      <c r="B146" s="165"/>
      <c r="C146" s="16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5">
      <c r="A147" s="6"/>
      <c r="B147" s="165"/>
      <c r="C147" s="16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5">
      <c r="A148" s="6"/>
      <c r="B148" s="165"/>
      <c r="C148" s="16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5">
      <c r="A149" s="6"/>
      <c r="B149" s="165"/>
      <c r="C149" s="16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5">
      <c r="A150" s="6"/>
      <c r="B150" s="165"/>
      <c r="C150" s="16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5">
      <c r="A151" s="6"/>
      <c r="B151" s="165"/>
      <c r="C151" s="16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5">
      <c r="A152" s="6"/>
      <c r="B152" s="165"/>
      <c r="C152" s="16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5">
      <c r="A153" s="6"/>
      <c r="B153" s="165"/>
      <c r="C153" s="16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5">
      <c r="A154" s="6"/>
      <c r="B154" s="165"/>
      <c r="C154" s="16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5">
      <c r="A155" s="6"/>
      <c r="B155" s="165"/>
      <c r="C155" s="165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5">
      <c r="A156" s="6"/>
      <c r="B156" s="165"/>
      <c r="C156" s="16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5">
      <c r="A157" s="6"/>
      <c r="B157" s="165"/>
      <c r="C157" s="16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5">
      <c r="A158" s="6"/>
      <c r="B158" s="165"/>
      <c r="C158" s="16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5">
      <c r="A159" s="6"/>
      <c r="B159" s="165"/>
      <c r="C159" s="16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25">
      <c r="A160" s="6"/>
      <c r="B160" s="165"/>
      <c r="C160" s="16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25">
      <c r="A161" s="6"/>
      <c r="B161" s="165"/>
      <c r="C161" s="16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25">
      <c r="A162" s="6"/>
      <c r="B162" s="165"/>
      <c r="C162" s="16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25">
      <c r="A163" s="6"/>
      <c r="B163" s="165"/>
      <c r="C163" s="16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5">
      <c r="A164" s="6"/>
      <c r="B164" s="165"/>
      <c r="C164" s="16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25">
      <c r="A165" s="6"/>
      <c r="B165" s="165"/>
      <c r="C165" s="16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25">
      <c r="A166" s="6"/>
      <c r="B166" s="165"/>
      <c r="C166" s="16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25">
      <c r="A167" s="6"/>
      <c r="B167" s="165"/>
      <c r="C167" s="16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x14ac:dyDescent="0.25">
      <c r="A168" s="6"/>
      <c r="B168" s="165"/>
      <c r="C168" s="16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25">
      <c r="A169" s="6"/>
      <c r="B169" s="165"/>
      <c r="C169" s="16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25">
      <c r="A170" s="6"/>
      <c r="B170" s="165"/>
      <c r="C170" s="16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25">
      <c r="A171" s="6"/>
      <c r="B171" s="165"/>
      <c r="C171" s="16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x14ac:dyDescent="0.25">
      <c r="A172" s="6"/>
      <c r="B172" s="165"/>
      <c r="C172" s="16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x14ac:dyDescent="0.25">
      <c r="A173" s="6"/>
      <c r="B173" s="165"/>
      <c r="C173" s="16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x14ac:dyDescent="0.25">
      <c r="A174" s="6"/>
      <c r="B174" s="165"/>
      <c r="C174" s="16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x14ac:dyDescent="0.25">
      <c r="A175" s="6"/>
      <c r="B175" s="165"/>
      <c r="C175" s="16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x14ac:dyDescent="0.25">
      <c r="A176" s="6"/>
      <c r="B176" s="165"/>
      <c r="C176" s="16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x14ac:dyDescent="0.25">
      <c r="A177" s="6"/>
      <c r="B177" s="165"/>
      <c r="C177" s="16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x14ac:dyDescent="0.25">
      <c r="A178" s="6"/>
      <c r="B178" s="165"/>
      <c r="C178" s="16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x14ac:dyDescent="0.25">
      <c r="A179" s="6"/>
      <c r="B179" s="165"/>
      <c r="C179" s="16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x14ac:dyDescent="0.25">
      <c r="A180" s="6"/>
      <c r="B180" s="165"/>
      <c r="C180" s="16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x14ac:dyDescent="0.25">
      <c r="A181" s="6"/>
      <c r="B181" s="165"/>
      <c r="C181" s="16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x14ac:dyDescent="0.25">
      <c r="A182" s="6"/>
      <c r="B182" s="165"/>
      <c r="C182" s="16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x14ac:dyDescent="0.25">
      <c r="A183" s="6"/>
      <c r="B183" s="165"/>
      <c r="C183" s="16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x14ac:dyDescent="0.25">
      <c r="A184" s="6"/>
      <c r="B184" s="165"/>
      <c r="C184" s="16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x14ac:dyDescent="0.25">
      <c r="A185" s="6"/>
      <c r="B185" s="165"/>
      <c r="C185" s="16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x14ac:dyDescent="0.25">
      <c r="A186" s="6"/>
      <c r="B186" s="165"/>
      <c r="C186" s="16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x14ac:dyDescent="0.25">
      <c r="A187" s="6"/>
      <c r="B187" s="165"/>
      <c r="C187" s="16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x14ac:dyDescent="0.25">
      <c r="A188" s="6"/>
      <c r="B188" s="165"/>
      <c r="C188" s="16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x14ac:dyDescent="0.25">
      <c r="A189" s="6"/>
      <c r="B189" s="165"/>
      <c r="C189" s="16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x14ac:dyDescent="0.25">
      <c r="A190" s="6"/>
      <c r="B190" s="165"/>
      <c r="C190" s="16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</sheetData>
  <mergeCells count="51">
    <mergeCell ref="B99:B121"/>
    <mergeCell ref="C99:C107"/>
    <mergeCell ref="C108:C121"/>
    <mergeCell ref="B22:B23"/>
    <mergeCell ref="C22:C23"/>
    <mergeCell ref="B44:B46"/>
    <mergeCell ref="C44:C46"/>
    <mergeCell ref="C51:C65"/>
    <mergeCell ref="B24:B25"/>
    <mergeCell ref="C24:C25"/>
    <mergeCell ref="B26:B29"/>
    <mergeCell ref="C26:C29"/>
    <mergeCell ref="B30:B43"/>
    <mergeCell ref="C30:C36"/>
    <mergeCell ref="C37:C43"/>
    <mergeCell ref="B51:B80"/>
    <mergeCell ref="B6:B14"/>
    <mergeCell ref="C6:C14"/>
    <mergeCell ref="B15:B21"/>
    <mergeCell ref="C16:C21"/>
    <mergeCell ref="B2:Q2"/>
    <mergeCell ref="Q4:Q5"/>
    <mergeCell ref="J4:J5"/>
    <mergeCell ref="K4:K5"/>
    <mergeCell ref="N4:N5"/>
    <mergeCell ref="O4:O5"/>
    <mergeCell ref="P4:P5"/>
    <mergeCell ref="E4:I4"/>
    <mergeCell ref="L4:L5"/>
    <mergeCell ref="M4:M5"/>
    <mergeCell ref="C66:C80"/>
    <mergeCell ref="B85:B98"/>
    <mergeCell ref="C85:C98"/>
    <mergeCell ref="E49:I49"/>
    <mergeCell ref="J49:J50"/>
    <mergeCell ref="P49:P50"/>
    <mergeCell ref="Q49:Q50"/>
    <mergeCell ref="E83:I83"/>
    <mergeCell ref="J83:J84"/>
    <mergeCell ref="K83:K84"/>
    <mergeCell ref="L83:L84"/>
    <mergeCell ref="M83:M84"/>
    <mergeCell ref="N83:N84"/>
    <mergeCell ref="O83:O84"/>
    <mergeCell ref="P83:P84"/>
    <mergeCell ref="Q83:Q84"/>
    <mergeCell ref="K49:K50"/>
    <mergeCell ref="L49:L50"/>
    <mergeCell ref="M49:M50"/>
    <mergeCell ref="N49:N50"/>
    <mergeCell ref="O49:O5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5" x14ac:dyDescent="0.25"/>
  <cols>
    <col min="1" max="1" width="3" customWidth="1"/>
    <col min="2" max="2" width="25.140625" bestFit="1" customWidth="1"/>
    <col min="4" max="4" width="12.28515625" customWidth="1"/>
    <col min="6" max="6" width="11.7109375" customWidth="1"/>
    <col min="7" max="7" width="11.42578125" customWidth="1"/>
    <col min="8" max="8" width="13.5703125" customWidth="1"/>
    <col min="9" max="9" width="12.140625" customWidth="1"/>
    <col min="10" max="10" width="3.140625" style="6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207" t="s">
        <v>93</v>
      </c>
      <c r="C2" s="207"/>
      <c r="D2" s="207"/>
      <c r="E2" s="207"/>
      <c r="F2" s="207"/>
      <c r="G2" s="207"/>
      <c r="H2" s="207"/>
      <c r="I2" s="207"/>
    </row>
    <row r="3" spans="1:9" ht="15.75" thickBot="1" x14ac:dyDescent="0.3">
      <c r="A3" s="6"/>
      <c r="B3" s="132"/>
      <c r="C3" s="132"/>
      <c r="D3" s="132"/>
      <c r="E3" s="132"/>
      <c r="F3" s="132"/>
      <c r="G3" s="132"/>
      <c r="H3" s="132"/>
      <c r="I3" s="132"/>
    </row>
    <row r="4" spans="1:9" ht="15" customHeight="1" x14ac:dyDescent="0.25">
      <c r="A4" s="6"/>
      <c r="B4" s="15"/>
      <c r="C4" s="121"/>
      <c r="D4" s="266" t="s">
        <v>74</v>
      </c>
      <c r="E4" s="239" t="s">
        <v>60</v>
      </c>
      <c r="F4" s="266" t="s">
        <v>78</v>
      </c>
      <c r="G4" s="239" t="s">
        <v>62</v>
      </c>
      <c r="H4" s="266" t="s">
        <v>79</v>
      </c>
      <c r="I4" s="267" t="s">
        <v>75</v>
      </c>
    </row>
    <row r="5" spans="1:9" ht="42.75" customHeight="1" x14ac:dyDescent="0.25">
      <c r="A5" s="6"/>
      <c r="B5" s="119" t="s">
        <v>63</v>
      </c>
      <c r="C5" s="120" t="s">
        <v>0</v>
      </c>
      <c r="D5" s="195"/>
      <c r="E5" s="240"/>
      <c r="F5" s="195"/>
      <c r="G5" s="240"/>
      <c r="H5" s="195"/>
      <c r="I5" s="268"/>
    </row>
    <row r="6" spans="1:9" x14ac:dyDescent="0.25">
      <c r="A6" s="6"/>
      <c r="B6" s="263" t="s">
        <v>76</v>
      </c>
      <c r="C6" s="122">
        <v>2002</v>
      </c>
      <c r="D6" s="61">
        <v>559</v>
      </c>
      <c r="E6" s="44">
        <v>0</v>
      </c>
      <c r="F6" s="110">
        <f>(E6/D6)</f>
        <v>0</v>
      </c>
      <c r="G6" s="44">
        <v>0</v>
      </c>
      <c r="H6" s="110">
        <f>(G6/D6)</f>
        <v>0</v>
      </c>
      <c r="I6" s="126">
        <v>0</v>
      </c>
    </row>
    <row r="7" spans="1:9" x14ac:dyDescent="0.25">
      <c r="A7" s="6"/>
      <c r="B7" s="187"/>
      <c r="C7" s="123">
        <v>2003</v>
      </c>
      <c r="D7" s="60">
        <v>768</v>
      </c>
      <c r="E7" s="24">
        <v>1</v>
      </c>
      <c r="F7" s="108">
        <f t="shared" ref="F7:F37" si="0">(E7/D7)</f>
        <v>1.3020833333333333E-3</v>
      </c>
      <c r="G7" s="24">
        <v>0</v>
      </c>
      <c r="H7" s="108">
        <f t="shared" ref="H7:H37" si="1">(G7/D7)</f>
        <v>0</v>
      </c>
      <c r="I7" s="12">
        <v>0</v>
      </c>
    </row>
    <row r="8" spans="1:9" x14ac:dyDescent="0.25">
      <c r="A8" s="6"/>
      <c r="B8" s="187"/>
      <c r="C8" s="123">
        <v>2004</v>
      </c>
      <c r="D8" s="60">
        <v>1501</v>
      </c>
      <c r="E8" s="24">
        <v>1</v>
      </c>
      <c r="F8" s="108">
        <f t="shared" si="0"/>
        <v>6.6622251832111927E-4</v>
      </c>
      <c r="G8" s="24">
        <v>0</v>
      </c>
      <c r="H8" s="108">
        <f t="shared" si="1"/>
        <v>0</v>
      </c>
      <c r="I8" s="12">
        <v>0</v>
      </c>
    </row>
    <row r="9" spans="1:9" x14ac:dyDescent="0.25">
      <c r="A9" s="6"/>
      <c r="B9" s="187"/>
      <c r="C9" s="123">
        <v>2005</v>
      </c>
      <c r="D9" s="60">
        <v>1337</v>
      </c>
      <c r="E9" s="24">
        <v>0</v>
      </c>
      <c r="F9" s="108">
        <f t="shared" si="0"/>
        <v>0</v>
      </c>
      <c r="G9" s="24">
        <v>0</v>
      </c>
      <c r="H9" s="108">
        <f t="shared" si="1"/>
        <v>0</v>
      </c>
      <c r="I9" s="12">
        <v>0</v>
      </c>
    </row>
    <row r="10" spans="1:9" x14ac:dyDescent="0.25">
      <c r="A10" s="6"/>
      <c r="B10" s="187"/>
      <c r="C10" s="123">
        <v>2006</v>
      </c>
      <c r="D10" s="60">
        <v>1497</v>
      </c>
      <c r="E10" s="24">
        <v>0</v>
      </c>
      <c r="F10" s="108">
        <f t="shared" si="0"/>
        <v>0</v>
      </c>
      <c r="G10" s="24">
        <v>0</v>
      </c>
      <c r="H10" s="108">
        <f t="shared" si="1"/>
        <v>0</v>
      </c>
      <c r="I10" s="12">
        <v>0</v>
      </c>
    </row>
    <row r="11" spans="1:9" x14ac:dyDescent="0.25">
      <c r="A11" s="6"/>
      <c r="B11" s="187"/>
      <c r="C11" s="123">
        <v>2007</v>
      </c>
      <c r="D11" s="60">
        <v>1577</v>
      </c>
      <c r="E11" s="24">
        <v>0</v>
      </c>
      <c r="F11" s="108">
        <f t="shared" si="0"/>
        <v>0</v>
      </c>
      <c r="G11" s="24">
        <v>0</v>
      </c>
      <c r="H11" s="108">
        <f t="shared" si="1"/>
        <v>0</v>
      </c>
      <c r="I11" s="12">
        <v>0</v>
      </c>
    </row>
    <row r="12" spans="1:9" x14ac:dyDescent="0.25">
      <c r="A12" s="6"/>
      <c r="B12" s="187"/>
      <c r="C12" s="123">
        <v>2008</v>
      </c>
      <c r="D12" s="60">
        <v>1886</v>
      </c>
      <c r="E12" s="24">
        <v>0</v>
      </c>
      <c r="F12" s="108">
        <f t="shared" si="0"/>
        <v>0</v>
      </c>
      <c r="G12" s="24">
        <v>0</v>
      </c>
      <c r="H12" s="108">
        <f t="shared" si="1"/>
        <v>0</v>
      </c>
      <c r="I12" s="12">
        <v>0</v>
      </c>
    </row>
    <row r="13" spans="1:9" x14ac:dyDescent="0.25">
      <c r="A13" s="6"/>
      <c r="B13" s="187"/>
      <c r="C13" s="123">
        <v>2009</v>
      </c>
      <c r="D13" s="60">
        <v>868</v>
      </c>
      <c r="E13" s="24">
        <v>0</v>
      </c>
      <c r="F13" s="108">
        <f t="shared" si="0"/>
        <v>0</v>
      </c>
      <c r="G13" s="24">
        <v>0</v>
      </c>
      <c r="H13" s="108">
        <f t="shared" si="1"/>
        <v>0</v>
      </c>
      <c r="I13" s="12">
        <v>0</v>
      </c>
    </row>
    <row r="14" spans="1:9" x14ac:dyDescent="0.25">
      <c r="A14" s="6"/>
      <c r="B14" s="187"/>
      <c r="C14" s="123">
        <v>2010</v>
      </c>
      <c r="D14" s="60">
        <v>1068</v>
      </c>
      <c r="E14" s="24">
        <v>0</v>
      </c>
      <c r="F14" s="108">
        <f t="shared" si="0"/>
        <v>0</v>
      </c>
      <c r="G14" s="24">
        <v>0</v>
      </c>
      <c r="H14" s="108">
        <f t="shared" si="1"/>
        <v>0</v>
      </c>
      <c r="I14" s="12">
        <v>0</v>
      </c>
    </row>
    <row r="15" spans="1:9" x14ac:dyDescent="0.25">
      <c r="A15" s="6"/>
      <c r="B15" s="187"/>
      <c r="C15" s="123">
        <v>2011</v>
      </c>
      <c r="D15" s="60">
        <v>1549</v>
      </c>
      <c r="E15" s="24">
        <v>0</v>
      </c>
      <c r="F15" s="108">
        <f t="shared" si="0"/>
        <v>0</v>
      </c>
      <c r="G15" s="24">
        <v>0</v>
      </c>
      <c r="H15" s="108">
        <f t="shared" si="1"/>
        <v>0</v>
      </c>
      <c r="I15" s="12">
        <v>0</v>
      </c>
    </row>
    <row r="16" spans="1:9" x14ac:dyDescent="0.25">
      <c r="A16" s="6"/>
      <c r="B16" s="187"/>
      <c r="C16" s="123">
        <v>2012</v>
      </c>
      <c r="D16" s="60">
        <v>1107</v>
      </c>
      <c r="E16" s="24">
        <v>0</v>
      </c>
      <c r="F16" s="108">
        <f t="shared" si="0"/>
        <v>0</v>
      </c>
      <c r="G16" s="24">
        <v>0</v>
      </c>
      <c r="H16" s="108">
        <f t="shared" si="1"/>
        <v>0</v>
      </c>
      <c r="I16" s="12">
        <v>0</v>
      </c>
    </row>
    <row r="17" spans="1:9" x14ac:dyDescent="0.25">
      <c r="A17" s="6"/>
      <c r="B17" s="187"/>
      <c r="C17" s="123">
        <v>2013</v>
      </c>
      <c r="D17" s="60">
        <v>1459</v>
      </c>
      <c r="E17" s="24">
        <v>0</v>
      </c>
      <c r="F17" s="108">
        <f t="shared" si="0"/>
        <v>0</v>
      </c>
      <c r="G17" s="24">
        <v>0</v>
      </c>
      <c r="H17" s="108">
        <f t="shared" si="1"/>
        <v>0</v>
      </c>
      <c r="I17" s="12">
        <v>0</v>
      </c>
    </row>
    <row r="18" spans="1:9" x14ac:dyDescent="0.25">
      <c r="A18" s="6"/>
      <c r="B18" s="187"/>
      <c r="C18" s="123">
        <v>2014</v>
      </c>
      <c r="D18" s="60">
        <v>1696</v>
      </c>
      <c r="E18" s="24">
        <v>1</v>
      </c>
      <c r="F18" s="108">
        <f t="shared" si="0"/>
        <v>5.8962264150943394E-4</v>
      </c>
      <c r="G18" s="24">
        <v>0</v>
      </c>
      <c r="H18" s="108">
        <f t="shared" si="1"/>
        <v>0</v>
      </c>
      <c r="I18" s="12">
        <v>0</v>
      </c>
    </row>
    <row r="19" spans="1:9" x14ac:dyDescent="0.25">
      <c r="A19" s="6"/>
      <c r="B19" s="264"/>
      <c r="C19" s="123">
        <v>2015</v>
      </c>
      <c r="D19" s="123">
        <v>1519</v>
      </c>
      <c r="E19" s="24">
        <v>1</v>
      </c>
      <c r="F19" s="108">
        <f t="shared" si="0"/>
        <v>6.583278472679394E-4</v>
      </c>
      <c r="G19" s="24">
        <v>0</v>
      </c>
      <c r="H19" s="108">
        <f t="shared" si="1"/>
        <v>0</v>
      </c>
      <c r="I19" s="139">
        <v>4</v>
      </c>
    </row>
    <row r="20" spans="1:9" x14ac:dyDescent="0.25">
      <c r="A20" s="6"/>
      <c r="B20" s="187"/>
      <c r="C20" s="123">
        <v>2016</v>
      </c>
      <c r="D20" s="24">
        <v>2205</v>
      </c>
      <c r="E20" s="78">
        <v>0</v>
      </c>
      <c r="F20" s="108">
        <f t="shared" si="0"/>
        <v>0</v>
      </c>
      <c r="G20" s="24">
        <v>0</v>
      </c>
      <c r="H20" s="108">
        <f t="shared" si="1"/>
        <v>0</v>
      </c>
      <c r="I20" s="12">
        <v>0</v>
      </c>
    </row>
    <row r="21" spans="1:9" x14ac:dyDescent="0.25">
      <c r="A21" s="6"/>
      <c r="B21" s="265"/>
      <c r="C21" s="124">
        <v>2017</v>
      </c>
      <c r="D21" s="62">
        <v>2159</v>
      </c>
      <c r="E21" s="26">
        <v>0</v>
      </c>
      <c r="F21" s="109">
        <f t="shared" si="0"/>
        <v>0</v>
      </c>
      <c r="G21" s="26">
        <v>0</v>
      </c>
      <c r="H21" s="109">
        <f t="shared" si="1"/>
        <v>0</v>
      </c>
      <c r="I21" s="127">
        <v>0</v>
      </c>
    </row>
    <row r="22" spans="1:9" x14ac:dyDescent="0.25">
      <c r="A22" s="6"/>
      <c r="B22" s="263" t="s">
        <v>77</v>
      </c>
      <c r="C22" s="122">
        <v>2002</v>
      </c>
      <c r="D22" s="61">
        <v>1207</v>
      </c>
      <c r="E22" s="44">
        <v>0</v>
      </c>
      <c r="F22" s="110">
        <f t="shared" si="0"/>
        <v>0</v>
      </c>
      <c r="G22" s="44">
        <v>0</v>
      </c>
      <c r="H22" s="110">
        <f t="shared" si="1"/>
        <v>0</v>
      </c>
      <c r="I22" s="126">
        <v>0</v>
      </c>
    </row>
    <row r="23" spans="1:9" x14ac:dyDescent="0.25">
      <c r="A23" s="6"/>
      <c r="B23" s="187"/>
      <c r="C23" s="123">
        <v>2003</v>
      </c>
      <c r="D23" s="60">
        <v>1076</v>
      </c>
      <c r="E23" s="24">
        <v>0</v>
      </c>
      <c r="F23" s="108">
        <f t="shared" si="0"/>
        <v>0</v>
      </c>
      <c r="G23" s="24">
        <v>0</v>
      </c>
      <c r="H23" s="108">
        <f t="shared" si="1"/>
        <v>0</v>
      </c>
      <c r="I23" s="12">
        <v>0</v>
      </c>
    </row>
    <row r="24" spans="1:9" x14ac:dyDescent="0.25">
      <c r="A24" s="6"/>
      <c r="B24" s="187"/>
      <c r="C24" s="123">
        <v>2004</v>
      </c>
      <c r="D24" s="60">
        <v>1203</v>
      </c>
      <c r="E24" s="24">
        <v>0</v>
      </c>
      <c r="F24" s="108">
        <f t="shared" si="0"/>
        <v>0</v>
      </c>
      <c r="G24" s="24">
        <v>0</v>
      </c>
      <c r="H24" s="108">
        <f t="shared" si="1"/>
        <v>0</v>
      </c>
      <c r="I24" s="12">
        <v>0</v>
      </c>
    </row>
    <row r="25" spans="1:9" x14ac:dyDescent="0.25">
      <c r="A25" s="6"/>
      <c r="B25" s="187"/>
      <c r="C25" s="123">
        <v>2005</v>
      </c>
      <c r="D25" s="60">
        <v>1673</v>
      </c>
      <c r="E25" s="24">
        <v>1</v>
      </c>
      <c r="F25" s="108">
        <f t="shared" si="0"/>
        <v>5.977286312014345E-4</v>
      </c>
      <c r="G25" s="24">
        <v>0</v>
      </c>
      <c r="H25" s="108">
        <f t="shared" si="1"/>
        <v>0</v>
      </c>
      <c r="I25" s="12">
        <v>20</v>
      </c>
    </row>
    <row r="26" spans="1:9" x14ac:dyDescent="0.25">
      <c r="A26" s="6"/>
      <c r="B26" s="187"/>
      <c r="C26" s="123">
        <v>2006</v>
      </c>
      <c r="D26" s="60">
        <v>1443</v>
      </c>
      <c r="E26" s="24">
        <v>0</v>
      </c>
      <c r="F26" s="108">
        <f t="shared" si="0"/>
        <v>0</v>
      </c>
      <c r="G26" s="24">
        <v>0</v>
      </c>
      <c r="H26" s="108">
        <f t="shared" si="1"/>
        <v>0</v>
      </c>
      <c r="I26" s="12">
        <v>0</v>
      </c>
    </row>
    <row r="27" spans="1:9" x14ac:dyDescent="0.25">
      <c r="A27" s="6"/>
      <c r="B27" s="187"/>
      <c r="C27" s="123">
        <v>2007</v>
      </c>
      <c r="D27" s="60">
        <v>1303</v>
      </c>
      <c r="E27" s="24">
        <v>0</v>
      </c>
      <c r="F27" s="108">
        <f t="shared" si="0"/>
        <v>0</v>
      </c>
      <c r="G27" s="24">
        <v>0</v>
      </c>
      <c r="H27" s="108">
        <f t="shared" si="1"/>
        <v>0</v>
      </c>
      <c r="I27" s="12">
        <v>0</v>
      </c>
    </row>
    <row r="28" spans="1:9" x14ac:dyDescent="0.25">
      <c r="A28" s="6"/>
      <c r="B28" s="187"/>
      <c r="C28" s="123">
        <v>2008</v>
      </c>
      <c r="D28" s="60">
        <v>1731</v>
      </c>
      <c r="E28" s="24">
        <v>1</v>
      </c>
      <c r="F28" s="108">
        <f t="shared" si="0"/>
        <v>5.7770075101097628E-4</v>
      </c>
      <c r="G28" s="24">
        <v>0</v>
      </c>
      <c r="H28" s="108">
        <f t="shared" si="1"/>
        <v>0</v>
      </c>
      <c r="I28" s="12">
        <v>65</v>
      </c>
    </row>
    <row r="29" spans="1:9" x14ac:dyDescent="0.25">
      <c r="A29" s="6"/>
      <c r="B29" s="187"/>
      <c r="C29" s="123">
        <v>2009</v>
      </c>
      <c r="D29" s="60">
        <v>1004</v>
      </c>
      <c r="E29" s="24">
        <v>0</v>
      </c>
      <c r="F29" s="108">
        <f t="shared" si="0"/>
        <v>0</v>
      </c>
      <c r="G29" s="24">
        <v>0</v>
      </c>
      <c r="H29" s="108">
        <f t="shared" si="1"/>
        <v>0</v>
      </c>
      <c r="I29" s="12">
        <v>0</v>
      </c>
    </row>
    <row r="30" spans="1:9" x14ac:dyDescent="0.25">
      <c r="A30" s="6"/>
      <c r="B30" s="187"/>
      <c r="C30" s="123">
        <v>2010</v>
      </c>
      <c r="D30" s="60">
        <v>1424</v>
      </c>
      <c r="E30" s="24">
        <v>0</v>
      </c>
      <c r="F30" s="108">
        <f t="shared" si="0"/>
        <v>0</v>
      </c>
      <c r="G30" s="24">
        <v>0</v>
      </c>
      <c r="H30" s="108">
        <f t="shared" si="1"/>
        <v>0</v>
      </c>
      <c r="I30" s="12">
        <v>0</v>
      </c>
    </row>
    <row r="31" spans="1:9" x14ac:dyDescent="0.25">
      <c r="A31" s="6"/>
      <c r="B31" s="187"/>
      <c r="C31" s="123">
        <v>2011</v>
      </c>
      <c r="D31" s="60">
        <v>1476</v>
      </c>
      <c r="E31" s="24">
        <v>0</v>
      </c>
      <c r="F31" s="108">
        <f t="shared" si="0"/>
        <v>0</v>
      </c>
      <c r="G31" s="24">
        <v>0</v>
      </c>
      <c r="H31" s="108">
        <f t="shared" si="1"/>
        <v>0</v>
      </c>
      <c r="I31" s="12">
        <v>0</v>
      </c>
    </row>
    <row r="32" spans="1:9" x14ac:dyDescent="0.25">
      <c r="A32" s="6"/>
      <c r="B32" s="187"/>
      <c r="C32" s="123">
        <v>2012</v>
      </c>
      <c r="D32" s="60">
        <v>953</v>
      </c>
      <c r="E32" s="24">
        <v>0</v>
      </c>
      <c r="F32" s="108">
        <f t="shared" si="0"/>
        <v>0</v>
      </c>
      <c r="G32" s="24">
        <v>0</v>
      </c>
      <c r="H32" s="108">
        <f t="shared" si="1"/>
        <v>0</v>
      </c>
      <c r="I32" s="12">
        <v>0</v>
      </c>
    </row>
    <row r="33" spans="1:9" x14ac:dyDescent="0.25">
      <c r="A33" s="6"/>
      <c r="B33" s="187"/>
      <c r="C33" s="123">
        <v>2013</v>
      </c>
      <c r="D33" s="60">
        <v>1256</v>
      </c>
      <c r="E33" s="24">
        <v>1</v>
      </c>
      <c r="F33" s="108">
        <f t="shared" si="0"/>
        <v>7.9617834394904463E-4</v>
      </c>
      <c r="G33" s="24">
        <v>0</v>
      </c>
      <c r="H33" s="108">
        <f t="shared" si="1"/>
        <v>0</v>
      </c>
      <c r="I33" s="12">
        <v>18.14</v>
      </c>
    </row>
    <row r="34" spans="1:9" x14ac:dyDescent="0.25">
      <c r="A34" s="6"/>
      <c r="B34" s="187"/>
      <c r="C34" s="123">
        <v>2014</v>
      </c>
      <c r="D34" s="60">
        <v>1308</v>
      </c>
      <c r="E34" s="24">
        <v>0</v>
      </c>
      <c r="F34" s="108">
        <f t="shared" si="0"/>
        <v>0</v>
      </c>
      <c r="G34" s="24">
        <v>0</v>
      </c>
      <c r="H34" s="108">
        <f t="shared" si="1"/>
        <v>0</v>
      </c>
      <c r="I34" s="12">
        <v>0</v>
      </c>
    </row>
    <row r="35" spans="1:9" x14ac:dyDescent="0.25">
      <c r="A35" s="6"/>
      <c r="B35" s="264"/>
      <c r="C35" s="123">
        <v>2015</v>
      </c>
      <c r="D35" s="60">
        <v>640</v>
      </c>
      <c r="E35" s="24">
        <v>0</v>
      </c>
      <c r="F35" s="108">
        <f t="shared" si="0"/>
        <v>0</v>
      </c>
      <c r="G35" s="24">
        <v>0</v>
      </c>
      <c r="H35" s="108">
        <f t="shared" si="1"/>
        <v>0</v>
      </c>
      <c r="I35" s="12">
        <v>0</v>
      </c>
    </row>
    <row r="36" spans="1:9" x14ac:dyDescent="0.25">
      <c r="A36" s="6"/>
      <c r="B36" s="187"/>
      <c r="C36" s="123">
        <v>2016</v>
      </c>
      <c r="D36" s="60">
        <v>1565</v>
      </c>
      <c r="E36" s="24">
        <v>2</v>
      </c>
      <c r="F36" s="108">
        <f t="shared" si="0"/>
        <v>1.2779552715654952E-3</v>
      </c>
      <c r="G36" s="24">
        <v>0</v>
      </c>
      <c r="H36" s="108">
        <f t="shared" si="1"/>
        <v>0</v>
      </c>
      <c r="I36" s="12">
        <v>63.61</v>
      </c>
    </row>
    <row r="37" spans="1:9" ht="15.75" thickBot="1" x14ac:dyDescent="0.3">
      <c r="A37" s="6"/>
      <c r="B37" s="188"/>
      <c r="C37" s="125">
        <v>2017</v>
      </c>
      <c r="D37" s="63">
        <v>1309</v>
      </c>
      <c r="E37" s="25">
        <v>0</v>
      </c>
      <c r="F37" s="112">
        <f t="shared" si="0"/>
        <v>0</v>
      </c>
      <c r="G37" s="25">
        <v>0</v>
      </c>
      <c r="H37" s="112">
        <f t="shared" si="1"/>
        <v>0</v>
      </c>
      <c r="I37" s="67">
        <v>0</v>
      </c>
    </row>
    <row r="38" spans="1:9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6"/>
      <c r="C40" s="6"/>
      <c r="D40" s="6"/>
      <c r="E40" s="6"/>
      <c r="F40" s="6"/>
      <c r="G40" s="6"/>
      <c r="H40" s="6"/>
      <c r="I40" s="6"/>
    </row>
  </sheetData>
  <mergeCells count="9">
    <mergeCell ref="B6:B21"/>
    <mergeCell ref="B22:B37"/>
    <mergeCell ref="B2:I2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C7" sqref="C7:E23"/>
    </sheetView>
  </sheetViews>
  <sheetFormatPr defaultRowHeight="15" x14ac:dyDescent="0.25"/>
  <cols>
    <col min="1" max="1" width="3" customWidth="1"/>
    <col min="2" max="2" width="9.85546875" customWidth="1"/>
    <col min="19" max="19" width="2.28515625" customWidth="1"/>
  </cols>
  <sheetData>
    <row r="1" spans="1:19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" customHeight="1" x14ac:dyDescent="0.25">
      <c r="A2" s="6"/>
      <c r="B2" s="207" t="s">
        <v>100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6"/>
    </row>
    <row r="3" spans="1:19" ht="15.75" thickBot="1" x14ac:dyDescent="0.3">
      <c r="A3" s="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6"/>
    </row>
    <row r="4" spans="1:19" x14ac:dyDescent="0.25">
      <c r="A4" s="6"/>
      <c r="B4" s="172"/>
      <c r="C4" s="208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3"/>
      <c r="N4" s="208" t="s">
        <v>23</v>
      </c>
      <c r="O4" s="192"/>
      <c r="P4" s="192"/>
      <c r="Q4" s="192"/>
      <c r="R4" s="211"/>
      <c r="S4" s="6"/>
    </row>
    <row r="5" spans="1:19" ht="15" customHeight="1" x14ac:dyDescent="0.25">
      <c r="A5" s="6"/>
      <c r="B5" s="209" t="s">
        <v>42</v>
      </c>
      <c r="C5" s="189" t="s">
        <v>13</v>
      </c>
      <c r="D5" s="190"/>
      <c r="E5" s="191"/>
      <c r="F5" s="189" t="s">
        <v>14</v>
      </c>
      <c r="G5" s="190"/>
      <c r="H5" s="191"/>
      <c r="I5" s="189" t="s">
        <v>39</v>
      </c>
      <c r="J5" s="190"/>
      <c r="K5" s="191"/>
      <c r="L5" s="182"/>
      <c r="M5" s="181"/>
      <c r="N5" s="189" t="s">
        <v>39</v>
      </c>
      <c r="O5" s="190"/>
      <c r="P5" s="191"/>
      <c r="Q5" s="182"/>
      <c r="R5" s="183"/>
      <c r="S5" s="6"/>
    </row>
    <row r="6" spans="1:19" x14ac:dyDescent="0.25">
      <c r="A6" s="6"/>
      <c r="B6" s="210"/>
      <c r="C6" s="43" t="s">
        <v>40</v>
      </c>
      <c r="D6" s="43" t="s">
        <v>35</v>
      </c>
      <c r="E6" s="55" t="s">
        <v>41</v>
      </c>
      <c r="F6" s="43" t="s">
        <v>40</v>
      </c>
      <c r="G6" s="43" t="s">
        <v>35</v>
      </c>
      <c r="H6" s="55" t="s">
        <v>41</v>
      </c>
      <c r="I6" s="43" t="s">
        <v>40</v>
      </c>
      <c r="J6" s="43" t="s">
        <v>35</v>
      </c>
      <c r="K6" s="55" t="s">
        <v>41</v>
      </c>
      <c r="L6" s="43">
        <v>2016</v>
      </c>
      <c r="M6" s="55">
        <v>2017</v>
      </c>
      <c r="N6" s="82" t="s">
        <v>40</v>
      </c>
      <c r="O6" s="43" t="s">
        <v>35</v>
      </c>
      <c r="P6" s="55" t="s">
        <v>41</v>
      </c>
      <c r="Q6" s="43">
        <v>2016</v>
      </c>
      <c r="R6" s="173">
        <v>2017</v>
      </c>
      <c r="S6" s="6"/>
    </row>
    <row r="7" spans="1:19" x14ac:dyDescent="0.25">
      <c r="A7" s="6"/>
      <c r="B7" s="3">
        <v>48</v>
      </c>
      <c r="C7" s="18">
        <v>9.1914303867767195</v>
      </c>
      <c r="D7" s="18">
        <v>9.3316970040910299</v>
      </c>
      <c r="E7" s="64">
        <v>11.0805808850375</v>
      </c>
      <c r="F7" s="18">
        <v>4.5038698064476996</v>
      </c>
      <c r="G7" s="18">
        <v>4.9993306633177204</v>
      </c>
      <c r="H7" s="64">
        <v>5.6803644435101903</v>
      </c>
      <c r="I7" s="18">
        <v>2.81508226516085</v>
      </c>
      <c r="J7" s="18">
        <v>2.8451787160350301</v>
      </c>
      <c r="K7" s="64">
        <v>2.9884573676695099</v>
      </c>
      <c r="L7" s="18">
        <v>2.7042173867805199</v>
      </c>
      <c r="M7" s="64">
        <v>4.46975074112075</v>
      </c>
      <c r="N7" s="140">
        <v>18.801903584280801</v>
      </c>
      <c r="O7" s="18">
        <v>25.240097359564501</v>
      </c>
      <c r="P7" s="64">
        <v>31.678291134848202</v>
      </c>
      <c r="Q7" s="18">
        <v>0</v>
      </c>
      <c r="R7" s="12">
        <v>0</v>
      </c>
      <c r="S7" s="6"/>
    </row>
    <row r="8" spans="1:19" x14ac:dyDescent="0.25">
      <c r="A8" s="6"/>
      <c r="B8" s="3">
        <v>47</v>
      </c>
      <c r="C8" s="18">
        <v>0</v>
      </c>
      <c r="D8" s="18">
        <v>0</v>
      </c>
      <c r="E8" s="64">
        <v>0</v>
      </c>
      <c r="F8" s="18">
        <v>8.1350260470291601E-3</v>
      </c>
      <c r="G8" s="18">
        <v>8.1350260470291601E-3</v>
      </c>
      <c r="H8" s="64">
        <v>8.1350260470291601E-3</v>
      </c>
      <c r="I8" s="18">
        <v>0</v>
      </c>
      <c r="J8" s="18">
        <v>0</v>
      </c>
      <c r="K8" s="64">
        <v>0</v>
      </c>
      <c r="L8" s="18">
        <v>0</v>
      </c>
      <c r="M8" s="64">
        <v>0</v>
      </c>
      <c r="N8" s="140">
        <v>0</v>
      </c>
      <c r="O8" s="18">
        <v>0</v>
      </c>
      <c r="P8" s="64">
        <v>0</v>
      </c>
      <c r="Q8" s="18">
        <v>0</v>
      </c>
      <c r="R8" s="12">
        <v>0</v>
      </c>
      <c r="S8" s="6"/>
    </row>
    <row r="9" spans="1:19" x14ac:dyDescent="0.25">
      <c r="A9" s="6"/>
      <c r="B9" s="3">
        <v>46</v>
      </c>
      <c r="C9" s="18">
        <v>23.7826083583147</v>
      </c>
      <c r="D9" s="18">
        <v>31.741464790478201</v>
      </c>
      <c r="E9" s="64">
        <v>32.264333389733103</v>
      </c>
      <c r="F9" s="18">
        <v>35.5958058981645</v>
      </c>
      <c r="G9" s="18">
        <v>35.871683432888297</v>
      </c>
      <c r="H9" s="64">
        <v>36.3947040231267</v>
      </c>
      <c r="I9" s="18">
        <v>43.170760210766602</v>
      </c>
      <c r="J9" s="18">
        <v>43.753319509300397</v>
      </c>
      <c r="K9" s="64">
        <v>45.7750241627283</v>
      </c>
      <c r="L9" s="18">
        <v>44.985178458491298</v>
      </c>
      <c r="M9" s="64">
        <v>37.804183590455402</v>
      </c>
      <c r="N9" s="140">
        <v>62.121761753637102</v>
      </c>
      <c r="O9" s="18">
        <v>71.751372085700794</v>
      </c>
      <c r="P9" s="64">
        <v>78.508801740968707</v>
      </c>
      <c r="Q9" s="18">
        <v>62.079305336849004</v>
      </c>
      <c r="R9" s="12">
        <v>71.266417743145794</v>
      </c>
      <c r="S9" s="6"/>
    </row>
    <row r="10" spans="1:19" x14ac:dyDescent="0.25">
      <c r="A10" s="6"/>
      <c r="B10" s="3">
        <v>45</v>
      </c>
      <c r="C10" s="18">
        <v>0.166988139015978</v>
      </c>
      <c r="D10" s="18">
        <v>0.186611585291829</v>
      </c>
      <c r="E10" s="64">
        <v>0.26171924656267798</v>
      </c>
      <c r="F10" s="18">
        <v>4.51050995024403E-2</v>
      </c>
      <c r="G10" s="18">
        <v>4.5715847844391602E-2</v>
      </c>
      <c r="H10" s="64">
        <v>0.108486734780116</v>
      </c>
      <c r="I10" s="18">
        <v>0</v>
      </c>
      <c r="J10" s="18">
        <v>0</v>
      </c>
      <c r="K10" s="64">
        <v>0</v>
      </c>
      <c r="L10" s="18">
        <v>0</v>
      </c>
      <c r="M10" s="64">
        <v>0</v>
      </c>
      <c r="N10" s="140">
        <v>0</v>
      </c>
      <c r="O10" s="18">
        <v>0</v>
      </c>
      <c r="P10" s="64">
        <v>0</v>
      </c>
      <c r="Q10" s="18">
        <v>0</v>
      </c>
      <c r="R10" s="12">
        <v>0</v>
      </c>
      <c r="S10" s="6"/>
    </row>
    <row r="11" spans="1:19" x14ac:dyDescent="0.25">
      <c r="A11" s="6"/>
      <c r="B11" s="3">
        <v>44</v>
      </c>
      <c r="C11" s="18">
        <v>8.0777398173572603</v>
      </c>
      <c r="D11" s="18">
        <v>8.4177118122747299</v>
      </c>
      <c r="E11" s="64">
        <v>8.9692800886714803</v>
      </c>
      <c r="F11" s="18">
        <v>10.748611988833201</v>
      </c>
      <c r="G11" s="18">
        <v>12.280094462816599</v>
      </c>
      <c r="H11" s="64">
        <v>12.555151734885399</v>
      </c>
      <c r="I11" s="18">
        <v>6.1968024337506797</v>
      </c>
      <c r="J11" s="18">
        <v>8.9622390109814596</v>
      </c>
      <c r="K11" s="64">
        <v>9.2422489498189595</v>
      </c>
      <c r="L11" s="18">
        <v>13.052063418281101</v>
      </c>
      <c r="M11" s="64">
        <v>15.349556109448701</v>
      </c>
      <c r="N11" s="140">
        <v>15.212362382719601</v>
      </c>
      <c r="O11" s="18">
        <v>22.718337869716098</v>
      </c>
      <c r="P11" s="64">
        <v>31.919518077331698</v>
      </c>
      <c r="Q11" s="18">
        <v>38.008060167195197</v>
      </c>
      <c r="R11" s="12">
        <v>27.937967031006401</v>
      </c>
      <c r="S11" s="6"/>
    </row>
    <row r="12" spans="1:19" x14ac:dyDescent="0.25">
      <c r="A12" s="6"/>
      <c r="B12" s="3">
        <v>43</v>
      </c>
      <c r="C12" s="18">
        <v>12.0183196938818</v>
      </c>
      <c r="D12" s="18">
        <v>12.909422704936199</v>
      </c>
      <c r="E12" s="64">
        <v>13.317162014702101</v>
      </c>
      <c r="F12" s="18">
        <v>13.910235097503101</v>
      </c>
      <c r="G12" s="18">
        <v>14.3666903690276</v>
      </c>
      <c r="H12" s="64">
        <v>14.4850105868068</v>
      </c>
      <c r="I12" s="18">
        <v>8.6231270236428994</v>
      </c>
      <c r="J12" s="18">
        <v>10.0409525635324</v>
      </c>
      <c r="K12" s="64">
        <v>12.2502890416946</v>
      </c>
      <c r="L12" s="18">
        <v>7.5561993636574902</v>
      </c>
      <c r="M12" s="64">
        <v>9.3165042876774802</v>
      </c>
      <c r="N12" s="140">
        <v>0</v>
      </c>
      <c r="O12" s="18">
        <v>0</v>
      </c>
      <c r="P12" s="64">
        <v>0</v>
      </c>
      <c r="Q12" s="18">
        <v>0</v>
      </c>
      <c r="R12" s="12">
        <v>0</v>
      </c>
      <c r="S12" s="6"/>
    </row>
    <row r="13" spans="1:19" x14ac:dyDescent="0.25">
      <c r="A13" s="6"/>
      <c r="B13" s="3">
        <v>42</v>
      </c>
      <c r="C13" s="18">
        <v>3.2881464822073299</v>
      </c>
      <c r="D13" s="18">
        <v>3.6950049336017301</v>
      </c>
      <c r="E13" s="64">
        <v>5.0852643695490301</v>
      </c>
      <c r="F13" s="18">
        <v>4.6668953254828098</v>
      </c>
      <c r="G13" s="18">
        <v>5.2497756401801903</v>
      </c>
      <c r="H13" s="64">
        <v>5.4708406359390098</v>
      </c>
      <c r="I13" s="18">
        <v>6.3068748098611396</v>
      </c>
      <c r="J13" s="18">
        <v>6.5013829959378597</v>
      </c>
      <c r="K13" s="64">
        <v>7.0767670121095296</v>
      </c>
      <c r="L13" s="18">
        <v>8.6258809174003499</v>
      </c>
      <c r="M13" s="64">
        <v>9.0397555035431498</v>
      </c>
      <c r="N13" s="140">
        <v>0</v>
      </c>
      <c r="O13" s="18">
        <v>0</v>
      </c>
      <c r="P13" s="64">
        <v>0</v>
      </c>
      <c r="Q13" s="18">
        <v>0</v>
      </c>
      <c r="R13" s="12">
        <v>0</v>
      </c>
      <c r="S13" s="6"/>
    </row>
    <row r="14" spans="1:19" x14ac:dyDescent="0.25">
      <c r="A14" s="6"/>
      <c r="B14" s="3">
        <v>41</v>
      </c>
      <c r="C14" s="18">
        <v>2.71558112763246</v>
      </c>
      <c r="D14" s="18">
        <v>3.35507932038501</v>
      </c>
      <c r="E14" s="64">
        <v>4.8377962519409401</v>
      </c>
      <c r="F14" s="18">
        <v>3.2490867938083801</v>
      </c>
      <c r="G14" s="18">
        <v>3.4244169870293901</v>
      </c>
      <c r="H14" s="64">
        <v>3.5442651873712201</v>
      </c>
      <c r="I14" s="18">
        <v>0.57627441728844997</v>
      </c>
      <c r="J14" s="18">
        <v>0.81324694915055495</v>
      </c>
      <c r="K14" s="64">
        <v>1.17588011831339</v>
      </c>
      <c r="L14" s="18">
        <v>1.5317890433641299</v>
      </c>
      <c r="M14" s="64">
        <v>1.2589057361653599</v>
      </c>
      <c r="N14" s="140">
        <v>0</v>
      </c>
      <c r="O14" s="18">
        <v>0</v>
      </c>
      <c r="P14" s="64">
        <v>0</v>
      </c>
      <c r="Q14" s="18">
        <v>0</v>
      </c>
      <c r="R14" s="12">
        <v>0</v>
      </c>
      <c r="S14" s="6"/>
    </row>
    <row r="15" spans="1:19" x14ac:dyDescent="0.25">
      <c r="A15" s="6"/>
      <c r="B15" s="3">
        <v>40</v>
      </c>
      <c r="C15" s="18">
        <v>9.7704032306896291</v>
      </c>
      <c r="D15" s="18">
        <v>9.8792951616698801</v>
      </c>
      <c r="E15" s="64">
        <v>10.878087665020299</v>
      </c>
      <c r="F15" s="18">
        <v>11.0353203626909</v>
      </c>
      <c r="G15" s="18">
        <v>12.159223677738099</v>
      </c>
      <c r="H15" s="64">
        <v>12.2423555498924</v>
      </c>
      <c r="I15" s="18">
        <v>12.4856398101354</v>
      </c>
      <c r="J15" s="18">
        <v>12.643964003947399</v>
      </c>
      <c r="K15" s="64">
        <v>14.076514756044901</v>
      </c>
      <c r="L15" s="18">
        <v>14.407428425411601</v>
      </c>
      <c r="M15" s="64">
        <v>15.181134769598399</v>
      </c>
      <c r="N15" s="140">
        <v>0</v>
      </c>
      <c r="O15" s="18">
        <v>0</v>
      </c>
      <c r="P15" s="64">
        <v>0</v>
      </c>
      <c r="Q15" s="18">
        <v>0</v>
      </c>
      <c r="R15" s="12">
        <v>0.82991838853824396</v>
      </c>
      <c r="S15" s="6"/>
    </row>
    <row r="16" spans="1:19" x14ac:dyDescent="0.25">
      <c r="A16" s="6"/>
      <c r="B16" s="3">
        <v>39</v>
      </c>
      <c r="C16" s="18">
        <v>7.7084252429213898</v>
      </c>
      <c r="D16" s="18">
        <v>7.9187465318604602</v>
      </c>
      <c r="E16" s="64">
        <v>8.3047006732313005</v>
      </c>
      <c r="F16" s="18">
        <v>6.51382042145858</v>
      </c>
      <c r="G16" s="18">
        <v>6.6152283406313703</v>
      </c>
      <c r="H16" s="64">
        <v>6.8503558599509304</v>
      </c>
      <c r="I16" s="18">
        <v>7.7628405865142298</v>
      </c>
      <c r="J16" s="18">
        <v>8.0880779803974097</v>
      </c>
      <c r="K16" s="64">
        <v>9.0505291718018697</v>
      </c>
      <c r="L16" s="18">
        <v>5.3756859691101901</v>
      </c>
      <c r="M16" s="64">
        <v>5.7497046623079697</v>
      </c>
      <c r="N16" s="140">
        <v>0</v>
      </c>
      <c r="O16" s="18">
        <v>0</v>
      </c>
      <c r="P16" s="64">
        <v>0</v>
      </c>
      <c r="Q16" s="18">
        <v>0</v>
      </c>
      <c r="R16" s="12">
        <v>0</v>
      </c>
      <c r="S16" s="6"/>
    </row>
    <row r="17" spans="1:19" x14ac:dyDescent="0.25">
      <c r="A17" s="6"/>
      <c r="B17" s="3">
        <v>38</v>
      </c>
      <c r="C17" s="18">
        <v>0.15296478007172901</v>
      </c>
      <c r="D17" s="18">
        <v>0.25386439828506102</v>
      </c>
      <c r="E17" s="64">
        <v>1.0778589604252999</v>
      </c>
      <c r="F17" s="18">
        <v>0.183392958926586</v>
      </c>
      <c r="G17" s="18">
        <v>0.34527157070437497</v>
      </c>
      <c r="H17" s="64">
        <v>0.41598929574696403</v>
      </c>
      <c r="I17" s="18">
        <v>1.9770737776675401E-2</v>
      </c>
      <c r="J17" s="18">
        <v>2.02514820650702E-2</v>
      </c>
      <c r="K17" s="64">
        <v>2.0732226353464899E-2</v>
      </c>
      <c r="L17" s="18">
        <v>0</v>
      </c>
      <c r="M17" s="64">
        <v>0</v>
      </c>
      <c r="N17" s="140">
        <v>0</v>
      </c>
      <c r="O17" s="18">
        <v>0</v>
      </c>
      <c r="P17" s="64">
        <v>0</v>
      </c>
      <c r="Q17" s="18">
        <v>0</v>
      </c>
      <c r="R17" s="12">
        <v>0</v>
      </c>
      <c r="S17" s="6"/>
    </row>
    <row r="18" spans="1:19" x14ac:dyDescent="0.25">
      <c r="A18" s="6"/>
      <c r="B18" s="3">
        <v>37</v>
      </c>
      <c r="C18" s="18">
        <v>2.7488864141200402</v>
      </c>
      <c r="D18" s="18">
        <v>3.8254677029363702</v>
      </c>
      <c r="E18" s="64">
        <v>4.6367397533862098</v>
      </c>
      <c r="F18" s="18">
        <v>2.4720866341418302</v>
      </c>
      <c r="G18" s="18">
        <v>3.6914914282032001</v>
      </c>
      <c r="H18" s="64">
        <v>3.6999218403873</v>
      </c>
      <c r="I18" s="18">
        <v>1.48503123279273</v>
      </c>
      <c r="J18" s="18">
        <v>1.98626962177665</v>
      </c>
      <c r="K18" s="64">
        <v>2.0895790619298702</v>
      </c>
      <c r="L18" s="18">
        <v>0.517428569994971</v>
      </c>
      <c r="M18" s="64">
        <v>1.5739850786607501</v>
      </c>
      <c r="N18" s="140">
        <v>0</v>
      </c>
      <c r="O18" s="18">
        <v>0</v>
      </c>
      <c r="P18" s="64">
        <v>0</v>
      </c>
      <c r="Q18" s="18">
        <v>0</v>
      </c>
      <c r="R18" s="12">
        <v>0</v>
      </c>
      <c r="S18" s="6"/>
    </row>
    <row r="19" spans="1:19" x14ac:dyDescent="0.25">
      <c r="A19" s="6"/>
      <c r="B19" s="3">
        <v>36</v>
      </c>
      <c r="C19" s="18">
        <v>3.4927119681200498</v>
      </c>
      <c r="D19" s="18">
        <v>4.7741312540021399</v>
      </c>
      <c r="E19" s="64">
        <v>6.0533852247257798</v>
      </c>
      <c r="F19" s="18">
        <v>1.1804208199278501</v>
      </c>
      <c r="G19" s="18">
        <v>1.2472600706442001</v>
      </c>
      <c r="H19" s="64">
        <v>1.5225554043118099</v>
      </c>
      <c r="I19" s="18">
        <v>1.2176858421229799</v>
      </c>
      <c r="J19" s="18">
        <v>2.0495162156098301</v>
      </c>
      <c r="K19" s="64">
        <v>2.6720262000300998</v>
      </c>
      <c r="L19" s="18">
        <v>0.203507422389822</v>
      </c>
      <c r="M19" s="64">
        <v>0</v>
      </c>
      <c r="N19" s="140">
        <v>0</v>
      </c>
      <c r="O19" s="18">
        <v>0</v>
      </c>
      <c r="P19" s="64">
        <v>0</v>
      </c>
      <c r="Q19" s="18">
        <v>0</v>
      </c>
      <c r="R19" s="12">
        <v>0</v>
      </c>
      <c r="S19" s="6"/>
    </row>
    <row r="20" spans="1:19" x14ac:dyDescent="0.25">
      <c r="A20" s="6"/>
      <c r="B20" s="3">
        <v>35</v>
      </c>
      <c r="C20" s="18">
        <v>2.2729279170962098</v>
      </c>
      <c r="D20" s="18">
        <v>4.2717562577571098</v>
      </c>
      <c r="E20" s="64">
        <v>4.5706635811255296</v>
      </c>
      <c r="F20" s="18">
        <v>0.129322552295288</v>
      </c>
      <c r="G20" s="18">
        <v>0.264985188324873</v>
      </c>
      <c r="H20" s="64">
        <v>0.476705023141623</v>
      </c>
      <c r="I20" s="18">
        <v>1.1683322222146</v>
      </c>
      <c r="J20" s="18">
        <v>1.3048088171227601</v>
      </c>
      <c r="K20" s="64">
        <v>1.55066945500356</v>
      </c>
      <c r="L20" s="18">
        <v>1.1004480541991899</v>
      </c>
      <c r="M20" s="64">
        <v>0.30804415531171597</v>
      </c>
      <c r="N20" s="140">
        <v>0</v>
      </c>
      <c r="O20" s="18">
        <v>0</v>
      </c>
      <c r="P20" s="64">
        <v>0</v>
      </c>
      <c r="Q20" s="18">
        <v>0</v>
      </c>
      <c r="R20" s="12">
        <v>0</v>
      </c>
      <c r="S20" s="6"/>
    </row>
    <row r="21" spans="1:19" x14ac:dyDescent="0.25">
      <c r="A21" s="6"/>
      <c r="B21" s="3">
        <v>34</v>
      </c>
      <c r="C21" s="18">
        <v>2.92133526425748E-2</v>
      </c>
      <c r="D21" s="18">
        <v>3.0981685165476398E-2</v>
      </c>
      <c r="E21" s="64">
        <v>3.2750017688378E-2</v>
      </c>
      <c r="F21" s="18">
        <v>6.3213414511823999E-3</v>
      </c>
      <c r="G21" s="18">
        <v>6.3213414511823999E-3</v>
      </c>
      <c r="H21" s="64">
        <v>6.3213414511823999E-3</v>
      </c>
      <c r="I21" s="18">
        <v>0</v>
      </c>
      <c r="J21" s="18">
        <v>0</v>
      </c>
      <c r="K21" s="64">
        <v>0</v>
      </c>
      <c r="L21" s="18">
        <v>0</v>
      </c>
      <c r="M21" s="64">
        <v>0</v>
      </c>
      <c r="N21" s="140">
        <v>0</v>
      </c>
      <c r="O21" s="18">
        <v>0</v>
      </c>
      <c r="P21" s="64">
        <v>0</v>
      </c>
      <c r="Q21" s="18">
        <v>0</v>
      </c>
      <c r="R21" s="12">
        <v>0</v>
      </c>
      <c r="S21" s="6"/>
    </row>
    <row r="22" spans="1:19" x14ac:dyDescent="0.25">
      <c r="A22" s="6"/>
      <c r="B22" s="3">
        <v>33</v>
      </c>
      <c r="C22" s="18">
        <v>0</v>
      </c>
      <c r="D22" s="18">
        <v>0</v>
      </c>
      <c r="E22" s="64">
        <v>0</v>
      </c>
      <c r="F22" s="18">
        <v>0</v>
      </c>
      <c r="G22" s="18">
        <v>0</v>
      </c>
      <c r="H22" s="64">
        <v>0</v>
      </c>
      <c r="I22" s="18">
        <v>0</v>
      </c>
      <c r="J22" s="18">
        <v>0</v>
      </c>
      <c r="K22" s="64">
        <v>0</v>
      </c>
      <c r="L22" s="18">
        <v>0</v>
      </c>
      <c r="M22" s="64">
        <v>0</v>
      </c>
      <c r="N22" s="140">
        <v>0</v>
      </c>
      <c r="O22" s="18">
        <v>0</v>
      </c>
      <c r="P22" s="64">
        <v>0</v>
      </c>
      <c r="Q22" s="18">
        <v>0</v>
      </c>
      <c r="R22" s="12">
        <v>0</v>
      </c>
      <c r="S22" s="6"/>
    </row>
    <row r="23" spans="1:19" ht="15.75" thickBot="1" x14ac:dyDescent="0.3">
      <c r="A23" s="6"/>
      <c r="B23" s="4">
        <v>32</v>
      </c>
      <c r="C23" s="65">
        <v>1.3568845282876E-2</v>
      </c>
      <c r="D23" s="65">
        <v>1.3568845282876E-2</v>
      </c>
      <c r="E23" s="66">
        <v>1.3568845282876E-2</v>
      </c>
      <c r="F23" s="65">
        <v>0</v>
      </c>
      <c r="G23" s="65">
        <v>0</v>
      </c>
      <c r="H23" s="66">
        <v>0</v>
      </c>
      <c r="I23" s="65">
        <v>0</v>
      </c>
      <c r="J23" s="65">
        <v>0</v>
      </c>
      <c r="K23" s="66">
        <v>0</v>
      </c>
      <c r="L23" s="65">
        <v>0</v>
      </c>
      <c r="M23" s="66">
        <v>0</v>
      </c>
      <c r="N23" s="141">
        <v>0</v>
      </c>
      <c r="O23" s="65">
        <v>0</v>
      </c>
      <c r="P23" s="66">
        <v>0</v>
      </c>
      <c r="Q23" s="65">
        <v>0</v>
      </c>
      <c r="R23" s="67">
        <v>0</v>
      </c>
      <c r="S23" s="6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</sheetData>
  <sortState ref="A7:O23">
    <sortCondition descending="1" ref="B7:B23"/>
  </sortState>
  <mergeCells count="8">
    <mergeCell ref="B2:R2"/>
    <mergeCell ref="C5:E5"/>
    <mergeCell ref="F5:H5"/>
    <mergeCell ref="C4:M4"/>
    <mergeCell ref="B5:B6"/>
    <mergeCell ref="I5:K5"/>
    <mergeCell ref="N5:P5"/>
    <mergeCell ref="N4:R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5" x14ac:dyDescent="0.25"/>
  <cols>
    <col min="1" max="1" width="2.5703125" customWidth="1"/>
    <col min="2" max="2" width="12.85546875" customWidth="1"/>
    <col min="19" max="19" width="3.28515625" customWidth="1"/>
  </cols>
  <sheetData>
    <row r="1" spans="1:19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x14ac:dyDescent="0.25">
      <c r="A2" s="6"/>
      <c r="B2" s="207" t="s">
        <v>95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6"/>
    </row>
    <row r="3" spans="1:19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6"/>
      <c r="B4" s="212" t="s">
        <v>43</v>
      </c>
      <c r="C4" s="192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3"/>
      <c r="N4" s="208" t="s">
        <v>23</v>
      </c>
      <c r="O4" s="192"/>
      <c r="P4" s="192"/>
      <c r="Q4" s="192"/>
      <c r="R4" s="211"/>
      <c r="S4" s="6"/>
    </row>
    <row r="5" spans="1:19" x14ac:dyDescent="0.25">
      <c r="A5" s="6"/>
      <c r="B5" s="213"/>
      <c r="C5" s="190" t="s">
        <v>13</v>
      </c>
      <c r="D5" s="190"/>
      <c r="E5" s="191"/>
      <c r="F5" s="190" t="s">
        <v>14</v>
      </c>
      <c r="G5" s="190"/>
      <c r="H5" s="191"/>
      <c r="I5" s="190" t="s">
        <v>39</v>
      </c>
      <c r="J5" s="190"/>
      <c r="K5" s="191"/>
      <c r="L5" s="180"/>
      <c r="M5" s="181"/>
      <c r="N5" s="189" t="s">
        <v>39</v>
      </c>
      <c r="O5" s="190"/>
      <c r="P5" s="190"/>
      <c r="Q5" s="182"/>
      <c r="R5" s="183"/>
      <c r="S5" s="6"/>
    </row>
    <row r="6" spans="1:19" x14ac:dyDescent="0.25">
      <c r="A6" s="6"/>
      <c r="B6" s="213"/>
      <c r="C6" s="43" t="s">
        <v>40</v>
      </c>
      <c r="D6" s="43" t="s">
        <v>35</v>
      </c>
      <c r="E6" s="55" t="s">
        <v>41</v>
      </c>
      <c r="F6" s="43" t="s">
        <v>40</v>
      </c>
      <c r="G6" s="43" t="s">
        <v>35</v>
      </c>
      <c r="H6" s="55" t="s">
        <v>41</v>
      </c>
      <c r="I6" s="43" t="s">
        <v>40</v>
      </c>
      <c r="J6" s="43" t="s">
        <v>35</v>
      </c>
      <c r="K6" s="55" t="s">
        <v>41</v>
      </c>
      <c r="L6" s="43">
        <v>2016</v>
      </c>
      <c r="M6" s="55">
        <v>2017</v>
      </c>
      <c r="N6" s="43" t="s">
        <v>40</v>
      </c>
      <c r="O6" s="43" t="s">
        <v>35</v>
      </c>
      <c r="P6" s="43" t="s">
        <v>41</v>
      </c>
      <c r="Q6" s="82">
        <v>2016</v>
      </c>
      <c r="R6" s="173">
        <v>2017</v>
      </c>
      <c r="S6" s="6"/>
    </row>
    <row r="7" spans="1:19" x14ac:dyDescent="0.25">
      <c r="A7" s="6"/>
      <c r="B7" s="2" t="s">
        <v>4</v>
      </c>
      <c r="C7" s="35">
        <v>16.3989525915269</v>
      </c>
      <c r="D7" s="35">
        <v>17.866737819574499</v>
      </c>
      <c r="E7" s="9">
        <v>19.423623311830902</v>
      </c>
      <c r="F7" s="35">
        <v>16.738341162626799</v>
      </c>
      <c r="G7" s="35">
        <v>17.180811459506501</v>
      </c>
      <c r="H7" s="9">
        <v>17.508400532981302</v>
      </c>
      <c r="I7" s="35">
        <v>10.381523879329899</v>
      </c>
      <c r="J7" s="35">
        <v>13.0121542330617</v>
      </c>
      <c r="K7" s="9">
        <v>19.987981904116602</v>
      </c>
      <c r="L7" s="35">
        <v>19.494031814515299</v>
      </c>
      <c r="M7" s="9">
        <v>14.2742306989116</v>
      </c>
      <c r="N7" s="35">
        <v>0</v>
      </c>
      <c r="O7" s="35">
        <v>0</v>
      </c>
      <c r="P7" s="35">
        <v>0</v>
      </c>
      <c r="Q7" s="70">
        <v>0</v>
      </c>
      <c r="R7" s="38">
        <v>0</v>
      </c>
      <c r="S7" s="6"/>
    </row>
    <row r="8" spans="1:19" x14ac:dyDescent="0.25">
      <c r="A8" s="6"/>
      <c r="B8" s="3" t="s">
        <v>6</v>
      </c>
      <c r="C8" s="35">
        <v>16.723412072462299</v>
      </c>
      <c r="D8" s="35">
        <v>18.177134351639499</v>
      </c>
      <c r="E8" s="7">
        <v>20.225624408292202</v>
      </c>
      <c r="F8" s="35">
        <v>16.812873753692301</v>
      </c>
      <c r="G8" s="35">
        <v>19.379010134891299</v>
      </c>
      <c r="H8" s="7">
        <v>20.941597768566002</v>
      </c>
      <c r="I8" s="35">
        <v>22.134355260779799</v>
      </c>
      <c r="J8" s="35">
        <v>23.010202199405398</v>
      </c>
      <c r="K8" s="7">
        <v>23.398478449293801</v>
      </c>
      <c r="L8" s="35">
        <v>22.088462087845102</v>
      </c>
      <c r="M8" s="7">
        <v>23.771044238144899</v>
      </c>
      <c r="N8" s="35">
        <v>0</v>
      </c>
      <c r="O8" s="35">
        <v>0</v>
      </c>
      <c r="P8" s="35">
        <v>0</v>
      </c>
      <c r="Q8" s="70">
        <v>0</v>
      </c>
      <c r="R8" s="10">
        <v>7.5116986842117397</v>
      </c>
      <c r="S8" s="6"/>
    </row>
    <row r="9" spans="1:19" x14ac:dyDescent="0.25">
      <c r="A9" s="6"/>
      <c r="B9" s="3" t="s">
        <v>7</v>
      </c>
      <c r="C9" s="35">
        <v>18.3538569332067</v>
      </c>
      <c r="D9" s="35">
        <v>18.751663454896502</v>
      </c>
      <c r="E9" s="7">
        <v>18.9366160717565</v>
      </c>
      <c r="F9" s="35">
        <v>17.0638000794346</v>
      </c>
      <c r="G9" s="35">
        <v>17.6540100487125</v>
      </c>
      <c r="H9" s="7">
        <v>18.220307709159801</v>
      </c>
      <c r="I9" s="35">
        <v>15.047981962203499</v>
      </c>
      <c r="J9" s="35">
        <v>16.012178270787601</v>
      </c>
      <c r="K9" s="7">
        <v>19.791844510073499</v>
      </c>
      <c r="L9" s="35">
        <v>14.021274619044</v>
      </c>
      <c r="M9" s="7">
        <v>14.7868550813571</v>
      </c>
      <c r="N9" s="35">
        <v>3.17695709739291</v>
      </c>
      <c r="O9" s="35">
        <v>3.7387537276635898</v>
      </c>
      <c r="P9" s="35">
        <v>11.4324146724617</v>
      </c>
      <c r="Q9" s="70">
        <v>6.5209381025116002</v>
      </c>
      <c r="R9" s="10">
        <v>28.7825843142842</v>
      </c>
      <c r="S9" s="6"/>
    </row>
    <row r="10" spans="1:19" x14ac:dyDescent="0.25">
      <c r="A10" s="6"/>
      <c r="B10" s="3" t="s">
        <v>5</v>
      </c>
      <c r="C10" s="35">
        <v>15.654741962013601</v>
      </c>
      <c r="D10" s="35">
        <v>17.949567065125098</v>
      </c>
      <c r="E10" s="7">
        <v>20.185013261617001</v>
      </c>
      <c r="F10" s="35">
        <v>16.0309411077194</v>
      </c>
      <c r="G10" s="35">
        <v>16.671702673191401</v>
      </c>
      <c r="H10" s="7">
        <v>17.145850099362601</v>
      </c>
      <c r="I10" s="35">
        <v>13.8610302359382</v>
      </c>
      <c r="J10" s="35">
        <v>16.110528546425599</v>
      </c>
      <c r="K10" s="7">
        <v>16.863630201510801</v>
      </c>
      <c r="L10" s="35">
        <v>13.589783331071301</v>
      </c>
      <c r="M10" s="7">
        <v>13.2664755854817</v>
      </c>
      <c r="N10" s="35">
        <v>2.83493701340733</v>
      </c>
      <c r="O10" s="35">
        <v>17.953735359941799</v>
      </c>
      <c r="P10" s="35">
        <v>22.400529499172698</v>
      </c>
      <c r="Q10" s="70">
        <v>11.330758121970501</v>
      </c>
      <c r="R10" s="10">
        <v>21.418563505037799</v>
      </c>
      <c r="S10" s="6"/>
    </row>
    <row r="11" spans="1:19" x14ac:dyDescent="0.25">
      <c r="A11" s="6"/>
      <c r="B11" s="3" t="s">
        <v>9</v>
      </c>
      <c r="C11" s="35">
        <v>15.732197460721601</v>
      </c>
      <c r="D11" s="35">
        <v>16.668171114637499</v>
      </c>
      <c r="E11" s="7">
        <v>17.577584381562598</v>
      </c>
      <c r="F11" s="35">
        <v>15.0010356392006</v>
      </c>
      <c r="G11" s="35">
        <v>16.7996433587989</v>
      </c>
      <c r="H11" s="7">
        <v>18.895854936413201</v>
      </c>
      <c r="I11" s="35">
        <v>13.444018737209801</v>
      </c>
      <c r="J11" s="35">
        <v>14.9769776930824</v>
      </c>
      <c r="K11" s="7">
        <v>15.6820223003203</v>
      </c>
      <c r="L11" s="35">
        <v>14.3214251528736</v>
      </c>
      <c r="M11" s="7">
        <v>15.511365969287599</v>
      </c>
      <c r="N11" s="35">
        <v>52.1383207146147</v>
      </c>
      <c r="O11" s="35">
        <v>58.317206573088001</v>
      </c>
      <c r="P11" s="35">
        <v>61.3847472337673</v>
      </c>
      <c r="Q11" s="70">
        <v>49.9638468247676</v>
      </c>
      <c r="R11" s="10">
        <v>14.462774526374799</v>
      </c>
      <c r="S11" s="6"/>
    </row>
    <row r="12" spans="1:19" ht="15.75" thickBot="1" x14ac:dyDescent="0.3">
      <c r="A12" s="6"/>
      <c r="B12" s="4" t="s">
        <v>8</v>
      </c>
      <c r="C12" s="42">
        <v>9.6041753950372399</v>
      </c>
      <c r="D12" s="42">
        <v>11.160395088114599</v>
      </c>
      <c r="E12" s="8">
        <v>11.757871043960201</v>
      </c>
      <c r="F12" s="42">
        <v>11.577136781269701</v>
      </c>
      <c r="G12" s="42">
        <v>13.3139633717112</v>
      </c>
      <c r="H12" s="8">
        <v>15.063001476385599</v>
      </c>
      <c r="I12" s="42">
        <v>14.2707769093601</v>
      </c>
      <c r="J12" s="42">
        <v>14.318734983036901</v>
      </c>
      <c r="K12" s="8">
        <v>14.4659458703089</v>
      </c>
      <c r="L12" s="42">
        <v>16.485022994650802</v>
      </c>
      <c r="M12" s="8">
        <v>18.3900284268171</v>
      </c>
      <c r="N12" s="42">
        <v>16.6564115106905</v>
      </c>
      <c r="O12" s="42">
        <v>22.616156756355402</v>
      </c>
      <c r="P12" s="42">
        <v>34.455251021933897</v>
      </c>
      <c r="Q12" s="86">
        <v>32.184456950750402</v>
      </c>
      <c r="R12" s="11">
        <v>27.824378970091502</v>
      </c>
      <c r="S12" s="6"/>
    </row>
    <row r="13" spans="1:19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</sheetData>
  <mergeCells count="8">
    <mergeCell ref="B4:B6"/>
    <mergeCell ref="B2:R2"/>
    <mergeCell ref="C4:M4"/>
    <mergeCell ref="C5:E5"/>
    <mergeCell ref="F5:H5"/>
    <mergeCell ref="I5:K5"/>
    <mergeCell ref="N5:P5"/>
    <mergeCell ref="N4: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workbookViewId="0"/>
  </sheetViews>
  <sheetFormatPr defaultRowHeight="15" x14ac:dyDescent="0.25"/>
  <cols>
    <col min="1" max="1" width="2.85546875" customWidth="1"/>
    <col min="2" max="2" width="8.140625" bestFit="1" customWidth="1"/>
    <col min="3" max="3" width="5.5703125" bestFit="1" customWidth="1"/>
    <col min="4" max="4" width="7.7109375" bestFit="1" customWidth="1"/>
    <col min="5" max="6" width="5.5703125" bestFit="1" customWidth="1"/>
    <col min="7" max="7" width="7.7109375" bestFit="1" customWidth="1"/>
    <col min="8" max="9" width="5.5703125" bestFit="1" customWidth="1"/>
    <col min="10" max="10" width="7.7109375" bestFit="1" customWidth="1"/>
    <col min="11" max="13" width="5.5703125" bestFit="1" customWidth="1"/>
    <col min="14" max="14" width="7.28515625" customWidth="1"/>
    <col min="15" max="15" width="7.7109375" bestFit="1" customWidth="1"/>
    <col min="16" max="16" width="7.42578125" customWidth="1"/>
    <col min="17" max="17" width="7.7109375" customWidth="1"/>
    <col min="18" max="18" width="6.42578125" customWidth="1"/>
    <col min="19" max="19" width="7.28515625" customWidth="1"/>
    <col min="20" max="20" width="7.7109375" bestFit="1" customWidth="1"/>
    <col min="21" max="21" width="5.5703125" bestFit="1" customWidth="1"/>
    <col min="22" max="22" width="7.28515625" customWidth="1"/>
    <col min="23" max="24" width="5.5703125" bestFit="1" customWidth="1"/>
    <col min="25" max="25" width="7.7109375" bestFit="1" customWidth="1"/>
    <col min="26" max="27" width="5.5703125" bestFit="1" customWidth="1"/>
    <col min="28" max="28" width="7.7109375" bestFit="1" customWidth="1"/>
    <col min="29" max="30" width="5.5703125" bestFit="1" customWidth="1"/>
    <col min="31" max="31" width="7.7109375" bestFit="1" customWidth="1"/>
    <col min="32" max="35" width="5.5703125" bestFit="1" customWidth="1"/>
    <col min="36" max="36" width="7.7109375" bestFit="1" customWidth="1"/>
    <col min="37" max="38" width="5.5703125" bestFit="1" customWidth="1"/>
    <col min="39" max="39" width="7.7109375" bestFit="1" customWidth="1"/>
    <col min="40" max="41" width="5.5703125" bestFit="1" customWidth="1"/>
    <col min="42" max="42" width="7.7109375" bestFit="1" customWidth="1"/>
    <col min="43" max="45" width="5.5703125" bestFit="1" customWidth="1"/>
    <col min="46" max="46" width="2.85546875" customWidth="1"/>
  </cols>
  <sheetData>
    <row r="1" spans="1:4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x14ac:dyDescent="0.25">
      <c r="A2" s="6"/>
      <c r="B2" s="184" t="s">
        <v>96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6"/>
      <c r="AU2" s="6"/>
    </row>
    <row r="3" spans="1:47" ht="15.75" thickBot="1" x14ac:dyDescent="0.3">
      <c r="A3" s="6"/>
      <c r="B3" s="32"/>
      <c r="C3" s="32"/>
      <c r="D3" s="32"/>
      <c r="E3" s="32"/>
      <c r="F3" s="32"/>
      <c r="G3" s="32"/>
      <c r="H3" s="32"/>
      <c r="I3" s="132"/>
      <c r="J3" s="132"/>
      <c r="K3" s="132"/>
      <c r="L3" s="32"/>
      <c r="M3" s="32"/>
      <c r="N3" s="132"/>
      <c r="O3" s="132"/>
      <c r="P3" s="132"/>
      <c r="Q3" s="32"/>
      <c r="R3" s="32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x14ac:dyDescent="0.25">
      <c r="A4" s="6"/>
      <c r="B4" s="1"/>
      <c r="C4" s="208" t="s">
        <v>27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3"/>
      <c r="X4" s="192" t="s">
        <v>30</v>
      </c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211"/>
      <c r="AT4" s="6"/>
      <c r="AU4" s="6"/>
    </row>
    <row r="5" spans="1:47" x14ac:dyDescent="0.25">
      <c r="A5" s="6"/>
      <c r="B5" s="174"/>
      <c r="C5" s="189" t="s">
        <v>2</v>
      </c>
      <c r="D5" s="190"/>
      <c r="E5" s="190"/>
      <c r="F5" s="190"/>
      <c r="G5" s="190"/>
      <c r="H5" s="190"/>
      <c r="I5" s="190"/>
      <c r="J5" s="190"/>
      <c r="K5" s="190"/>
      <c r="L5" s="190"/>
      <c r="M5" s="191"/>
      <c r="N5" s="189" t="s">
        <v>23</v>
      </c>
      <c r="O5" s="190"/>
      <c r="P5" s="190"/>
      <c r="Q5" s="190"/>
      <c r="R5" s="191"/>
      <c r="S5" s="189" t="s">
        <v>22</v>
      </c>
      <c r="T5" s="190"/>
      <c r="U5" s="190"/>
      <c r="V5" s="190"/>
      <c r="W5" s="191"/>
      <c r="X5" s="189" t="s">
        <v>45</v>
      </c>
      <c r="Y5" s="190"/>
      <c r="Z5" s="190"/>
      <c r="AA5" s="190"/>
      <c r="AB5" s="190"/>
      <c r="AC5" s="190"/>
      <c r="AD5" s="190"/>
      <c r="AE5" s="190"/>
      <c r="AF5" s="190"/>
      <c r="AG5" s="190"/>
      <c r="AH5" s="191"/>
      <c r="AI5" s="190" t="s">
        <v>46</v>
      </c>
      <c r="AJ5" s="190"/>
      <c r="AK5" s="190"/>
      <c r="AL5" s="190"/>
      <c r="AM5" s="190"/>
      <c r="AN5" s="190"/>
      <c r="AO5" s="190"/>
      <c r="AP5" s="190"/>
      <c r="AQ5" s="190"/>
      <c r="AR5" s="190"/>
      <c r="AS5" s="196"/>
      <c r="AT5" s="6"/>
      <c r="AU5" s="6"/>
    </row>
    <row r="6" spans="1:47" x14ac:dyDescent="0.25">
      <c r="A6" s="6"/>
      <c r="B6" s="174"/>
      <c r="C6" s="190" t="s">
        <v>13</v>
      </c>
      <c r="D6" s="190"/>
      <c r="E6" s="191"/>
      <c r="F6" s="190" t="s">
        <v>14</v>
      </c>
      <c r="G6" s="190"/>
      <c r="H6" s="191"/>
      <c r="I6" s="190" t="s">
        <v>39</v>
      </c>
      <c r="J6" s="190"/>
      <c r="K6" s="191"/>
      <c r="L6" s="180"/>
      <c r="M6" s="181"/>
      <c r="N6" s="190" t="s">
        <v>39</v>
      </c>
      <c r="O6" s="190"/>
      <c r="P6" s="191"/>
      <c r="Q6" s="180"/>
      <c r="R6" s="181"/>
      <c r="S6" s="189" t="s">
        <v>39</v>
      </c>
      <c r="T6" s="190"/>
      <c r="U6" s="191"/>
      <c r="V6" s="182"/>
      <c r="W6" s="181"/>
      <c r="X6" s="190" t="s">
        <v>80</v>
      </c>
      <c r="Y6" s="190"/>
      <c r="Z6" s="190"/>
      <c r="AA6" s="190" t="s">
        <v>81</v>
      </c>
      <c r="AB6" s="190"/>
      <c r="AC6" s="190"/>
      <c r="AD6" s="190" t="s">
        <v>39</v>
      </c>
      <c r="AE6" s="190"/>
      <c r="AF6" s="190"/>
      <c r="AG6" s="180"/>
      <c r="AH6" s="181"/>
      <c r="AI6" s="190" t="s">
        <v>80</v>
      </c>
      <c r="AJ6" s="190"/>
      <c r="AK6" s="190"/>
      <c r="AL6" s="190" t="s">
        <v>81</v>
      </c>
      <c r="AM6" s="190"/>
      <c r="AN6" s="190"/>
      <c r="AO6" s="190" t="s">
        <v>39</v>
      </c>
      <c r="AP6" s="190"/>
      <c r="AQ6" s="190"/>
      <c r="AR6" s="180"/>
      <c r="AS6" s="183"/>
      <c r="AT6" s="6"/>
      <c r="AU6" s="6"/>
    </row>
    <row r="7" spans="1:47" ht="30" x14ac:dyDescent="0.25">
      <c r="A7" s="6"/>
      <c r="B7" s="175" t="s">
        <v>44</v>
      </c>
      <c r="C7" s="43" t="s">
        <v>40</v>
      </c>
      <c r="D7" s="43" t="s">
        <v>35</v>
      </c>
      <c r="E7" s="55" t="s">
        <v>41</v>
      </c>
      <c r="F7" s="43" t="s">
        <v>40</v>
      </c>
      <c r="G7" s="43" t="s">
        <v>35</v>
      </c>
      <c r="H7" s="55" t="s">
        <v>41</v>
      </c>
      <c r="I7" s="43" t="s">
        <v>40</v>
      </c>
      <c r="J7" s="43" t="s">
        <v>35</v>
      </c>
      <c r="K7" s="55" t="s">
        <v>41</v>
      </c>
      <c r="L7" s="43">
        <v>2016</v>
      </c>
      <c r="M7" s="55">
        <v>2017</v>
      </c>
      <c r="N7" s="43" t="s">
        <v>40</v>
      </c>
      <c r="O7" s="43" t="s">
        <v>35</v>
      </c>
      <c r="P7" s="55" t="s">
        <v>41</v>
      </c>
      <c r="Q7" s="43">
        <v>2016</v>
      </c>
      <c r="R7" s="55">
        <v>2017</v>
      </c>
      <c r="S7" s="43" t="s">
        <v>40</v>
      </c>
      <c r="T7" s="43" t="s">
        <v>35</v>
      </c>
      <c r="U7" s="55" t="s">
        <v>41</v>
      </c>
      <c r="V7" s="43">
        <v>2016</v>
      </c>
      <c r="W7" s="55">
        <v>2017</v>
      </c>
      <c r="X7" s="43" t="s">
        <v>40</v>
      </c>
      <c r="Y7" s="43" t="s">
        <v>35</v>
      </c>
      <c r="Z7" s="55" t="s">
        <v>41</v>
      </c>
      <c r="AA7" s="43" t="s">
        <v>40</v>
      </c>
      <c r="AB7" s="43" t="s">
        <v>35</v>
      </c>
      <c r="AC7" s="55" t="s">
        <v>41</v>
      </c>
      <c r="AD7" s="43" t="s">
        <v>40</v>
      </c>
      <c r="AE7" s="43" t="s">
        <v>35</v>
      </c>
      <c r="AF7" s="55" t="s">
        <v>41</v>
      </c>
      <c r="AG7" s="43">
        <v>2016</v>
      </c>
      <c r="AH7" s="55">
        <v>2017</v>
      </c>
      <c r="AI7" s="43" t="s">
        <v>40</v>
      </c>
      <c r="AJ7" s="43" t="s">
        <v>35</v>
      </c>
      <c r="AK7" s="55" t="s">
        <v>41</v>
      </c>
      <c r="AL7" s="43" t="s">
        <v>40</v>
      </c>
      <c r="AM7" s="43" t="s">
        <v>35</v>
      </c>
      <c r="AN7" s="55" t="s">
        <v>41</v>
      </c>
      <c r="AO7" s="43" t="s">
        <v>40</v>
      </c>
      <c r="AP7" s="43" t="s">
        <v>35</v>
      </c>
      <c r="AQ7" s="43" t="s">
        <v>41</v>
      </c>
      <c r="AR7" s="43">
        <v>2016</v>
      </c>
      <c r="AS7" s="173">
        <v>2017</v>
      </c>
      <c r="AT7" s="6"/>
      <c r="AU7" s="6"/>
    </row>
    <row r="8" spans="1:47" x14ac:dyDescent="0.25">
      <c r="A8" s="6"/>
      <c r="B8" s="3" t="s">
        <v>101</v>
      </c>
      <c r="C8" s="18">
        <v>10.179765233794001</v>
      </c>
      <c r="D8" s="18">
        <v>11.7796585877359</v>
      </c>
      <c r="E8" s="64">
        <v>14.5658107259317</v>
      </c>
      <c r="F8" s="18">
        <v>6.5743464292318601</v>
      </c>
      <c r="G8" s="18">
        <v>7.4207757544667396</v>
      </c>
      <c r="H8" s="64">
        <v>13.295067352047999</v>
      </c>
      <c r="I8" s="18">
        <v>0.77316711568811902</v>
      </c>
      <c r="J8" s="18">
        <v>4.0587489702878301</v>
      </c>
      <c r="K8" s="64">
        <v>9.3836289668270805</v>
      </c>
      <c r="L8" s="18">
        <v>7.29585141506145</v>
      </c>
      <c r="M8" s="64">
        <v>4.54039078021904</v>
      </c>
      <c r="N8" s="18">
        <v>2.53340113725671</v>
      </c>
      <c r="O8" s="18">
        <v>3.1310057655349102</v>
      </c>
      <c r="P8" s="64">
        <v>4.1491596638655501</v>
      </c>
      <c r="Q8" s="18">
        <v>8.9430894308943092</v>
      </c>
      <c r="R8" s="64">
        <v>0.28653295128939799</v>
      </c>
      <c r="S8" s="35">
        <v>0.126582278481013</v>
      </c>
      <c r="T8" s="35">
        <v>0.58309037900874605</v>
      </c>
      <c r="U8" s="7">
        <v>1.2768427161926901</v>
      </c>
      <c r="V8" s="35">
        <v>6.2266500622664998E-2</v>
      </c>
      <c r="W8" s="7">
        <v>0.90751944684528996</v>
      </c>
      <c r="X8" s="35">
        <v>0.92422802649143898</v>
      </c>
      <c r="Y8" s="35">
        <v>1.72907983824737</v>
      </c>
      <c r="Z8" s="7">
        <v>2.36267562984496</v>
      </c>
      <c r="AA8" s="35">
        <v>0.37763473018218202</v>
      </c>
      <c r="AB8" s="35">
        <v>0.90208506901443297</v>
      </c>
      <c r="AC8" s="9">
        <v>2.1117059737738</v>
      </c>
      <c r="AD8" s="35">
        <v>6.6145638004836596E-2</v>
      </c>
      <c r="AE8" s="35">
        <v>0.165935617431655</v>
      </c>
      <c r="AF8" s="9">
        <v>0.35889280221136999</v>
      </c>
      <c r="AG8" s="35">
        <v>0.634920634920635</v>
      </c>
      <c r="AH8" s="9">
        <v>0.64844835572024095</v>
      </c>
      <c r="AI8" s="35">
        <v>0.77007274686784299</v>
      </c>
      <c r="AJ8" s="35">
        <v>1.1555301091203001</v>
      </c>
      <c r="AK8" s="9">
        <v>1.54098747137276</v>
      </c>
      <c r="AL8" s="35">
        <v>8.1860328638497606</v>
      </c>
      <c r="AM8" s="35">
        <v>12.601765782138299</v>
      </c>
      <c r="AN8" s="7">
        <v>16.652475772984701</v>
      </c>
      <c r="AO8" s="35">
        <v>0.253488149847095</v>
      </c>
      <c r="AP8" s="35">
        <v>1.1912818471337601</v>
      </c>
      <c r="AQ8" s="35">
        <v>3.69597725788012</v>
      </c>
      <c r="AR8" s="70">
        <v>0</v>
      </c>
      <c r="AS8" s="10">
        <v>7.6394194041252902E-2</v>
      </c>
      <c r="AT8" s="6"/>
      <c r="AU8" s="6"/>
    </row>
    <row r="9" spans="1:47" x14ac:dyDescent="0.25">
      <c r="A9" s="6"/>
      <c r="B9" s="3" t="s">
        <v>102</v>
      </c>
      <c r="C9" s="18">
        <v>18.014287934268499</v>
      </c>
      <c r="D9" s="18">
        <v>26.836977367657099</v>
      </c>
      <c r="E9" s="64">
        <v>31.026453165911001</v>
      </c>
      <c r="F9" s="18">
        <v>19.769201850866398</v>
      </c>
      <c r="G9" s="18">
        <v>24.512349128762899</v>
      </c>
      <c r="H9" s="64">
        <v>29.253287425280298</v>
      </c>
      <c r="I9" s="18">
        <v>25.3930686436175</v>
      </c>
      <c r="J9" s="18">
        <v>26.850733135372899</v>
      </c>
      <c r="K9" s="64">
        <v>30.0722917541712</v>
      </c>
      <c r="L9" s="18">
        <v>68.861095144620293</v>
      </c>
      <c r="M9" s="64">
        <v>80.474948495094694</v>
      </c>
      <c r="N9" s="18">
        <v>76.288659793814404</v>
      </c>
      <c r="O9" s="18">
        <v>82.352941176470594</v>
      </c>
      <c r="P9" s="64">
        <v>86.547085201793706</v>
      </c>
      <c r="Q9" s="18">
        <v>61.788617886178898</v>
      </c>
      <c r="R9" s="64">
        <v>83.094555873925501</v>
      </c>
      <c r="S9" s="35">
        <v>15.822784810126601</v>
      </c>
      <c r="T9" s="35">
        <v>33.197910621009903</v>
      </c>
      <c r="U9" s="7">
        <v>34.344023323615197</v>
      </c>
      <c r="V9" s="35">
        <v>28.455790784557902</v>
      </c>
      <c r="W9" s="7">
        <v>48.098530682800302</v>
      </c>
      <c r="X9" s="35">
        <v>16.837740185177001</v>
      </c>
      <c r="Y9" s="35">
        <v>23.933133119586898</v>
      </c>
      <c r="Z9" s="7">
        <v>36.646250279516998</v>
      </c>
      <c r="AA9" s="35">
        <v>3.4644194756554301</v>
      </c>
      <c r="AB9" s="35">
        <v>6.2036055143160098</v>
      </c>
      <c r="AC9" s="7">
        <v>10.1536406145625</v>
      </c>
      <c r="AD9" s="35">
        <v>3.5377358490566002</v>
      </c>
      <c r="AE9" s="35">
        <v>4.0438656614119299</v>
      </c>
      <c r="AF9" s="7">
        <v>4.7399605003291603</v>
      </c>
      <c r="AG9" s="35">
        <v>1.3151927437641699</v>
      </c>
      <c r="AH9" s="7">
        <v>7.4571560907827701</v>
      </c>
      <c r="AI9" s="35">
        <v>47.986284184292103</v>
      </c>
      <c r="AJ9" s="35">
        <v>54.907761978200099</v>
      </c>
      <c r="AK9" s="7">
        <v>58.984964116698698</v>
      </c>
      <c r="AL9" s="35">
        <v>29.5033358042995</v>
      </c>
      <c r="AM9" s="35">
        <v>30.553390491036598</v>
      </c>
      <c r="AN9" s="7">
        <v>38.099389712292897</v>
      </c>
      <c r="AO9" s="35">
        <v>5.625</v>
      </c>
      <c r="AP9" s="35">
        <v>7.9510703363914397</v>
      </c>
      <c r="AQ9" s="35">
        <v>18.75</v>
      </c>
      <c r="AR9" s="70">
        <v>8.3067092651757193</v>
      </c>
      <c r="AS9" s="10">
        <v>22.689075630252098</v>
      </c>
      <c r="AT9" s="6"/>
      <c r="AU9" s="6"/>
    </row>
    <row r="10" spans="1:47" x14ac:dyDescent="0.25">
      <c r="A10" s="6"/>
      <c r="B10" s="3" t="s">
        <v>103</v>
      </c>
      <c r="C10" s="18">
        <v>0.26046572682725599</v>
      </c>
      <c r="D10" s="18">
        <v>0.92743104419286704</v>
      </c>
      <c r="E10" s="64">
        <v>2.37080228544293</v>
      </c>
      <c r="F10" s="18">
        <v>0.25283975055223501</v>
      </c>
      <c r="G10" s="18">
        <v>0.452459100938993</v>
      </c>
      <c r="H10" s="64">
        <v>0.82427339551152201</v>
      </c>
      <c r="I10" s="18">
        <v>0.41152104691297098</v>
      </c>
      <c r="J10" s="18">
        <v>0.79513157568000103</v>
      </c>
      <c r="K10" s="64">
        <v>0.85205335205335198</v>
      </c>
      <c r="L10" s="18">
        <v>1.4826887949319001</v>
      </c>
      <c r="M10" s="64">
        <v>2.1614084016036301</v>
      </c>
      <c r="N10" s="18">
        <v>5.8823529411764701</v>
      </c>
      <c r="O10" s="18">
        <v>10.762331838565</v>
      </c>
      <c r="P10" s="64">
        <v>13.4020618556701</v>
      </c>
      <c r="Q10" s="18">
        <v>27.642276422764201</v>
      </c>
      <c r="R10" s="64">
        <v>16.0458452722063</v>
      </c>
      <c r="S10" s="35">
        <v>31.329113924050599</v>
      </c>
      <c r="T10" s="35">
        <v>32.651670074983002</v>
      </c>
      <c r="U10" s="7">
        <v>40.626813697039999</v>
      </c>
      <c r="V10" s="35">
        <v>42.029887920298897</v>
      </c>
      <c r="W10" s="7">
        <v>44.295592048400998</v>
      </c>
      <c r="X10" s="35">
        <v>32.137213934166098</v>
      </c>
      <c r="Y10" s="35">
        <v>34.525522043145997</v>
      </c>
      <c r="Z10" s="7">
        <v>37.725826438580803</v>
      </c>
      <c r="AA10" s="35">
        <v>15.355805243445699</v>
      </c>
      <c r="AB10" s="35">
        <v>24.9734888653234</v>
      </c>
      <c r="AC10" s="7">
        <v>27.901077996195301</v>
      </c>
      <c r="AD10" s="35">
        <v>15.212264150943399</v>
      </c>
      <c r="AE10" s="35">
        <v>17.248189598420002</v>
      </c>
      <c r="AF10" s="7">
        <v>20.356408498971899</v>
      </c>
      <c r="AG10" s="35">
        <v>21.814058956916099</v>
      </c>
      <c r="AH10" s="7">
        <v>51.6442797591478</v>
      </c>
      <c r="AI10" s="35">
        <v>39.015289406625399</v>
      </c>
      <c r="AJ10" s="35">
        <v>42.253157290470703</v>
      </c>
      <c r="AK10" s="7">
        <v>43.498080290987502</v>
      </c>
      <c r="AL10" s="35">
        <v>41.6739319965126</v>
      </c>
      <c r="AM10" s="35">
        <v>45.0506625097428</v>
      </c>
      <c r="AN10" s="7">
        <v>46.475770925110098</v>
      </c>
      <c r="AO10" s="35">
        <v>36.09375</v>
      </c>
      <c r="AP10" s="35">
        <v>38.9908256880734</v>
      </c>
      <c r="AQ10" s="35">
        <v>43.471337579617803</v>
      </c>
      <c r="AR10" s="70">
        <v>42.108626198083101</v>
      </c>
      <c r="AS10" s="10">
        <v>42.857142857142897</v>
      </c>
      <c r="AT10" s="6"/>
      <c r="AU10" s="6"/>
    </row>
    <row r="11" spans="1:47" x14ac:dyDescent="0.25">
      <c r="A11" s="6"/>
      <c r="B11" s="3" t="s">
        <v>104</v>
      </c>
      <c r="C11" s="18">
        <v>6.4335204593578101</v>
      </c>
      <c r="D11" s="18">
        <v>7.4508216121113904</v>
      </c>
      <c r="E11" s="64">
        <v>9.9372732658512106</v>
      </c>
      <c r="F11" s="18">
        <v>4.8068984664682599</v>
      </c>
      <c r="G11" s="18">
        <v>6.5705612336935904</v>
      </c>
      <c r="H11" s="64">
        <v>15.1383716261268</v>
      </c>
      <c r="I11" s="18">
        <v>4.3134149476552199</v>
      </c>
      <c r="J11" s="18">
        <v>7.4596974478791598</v>
      </c>
      <c r="K11" s="64">
        <v>10.327120744906001</v>
      </c>
      <c r="L11" s="18">
        <v>22.819231263817901</v>
      </c>
      <c r="M11" s="64">
        <v>14.4550695480486</v>
      </c>
      <c r="N11" s="18">
        <v>2.1420389461626601</v>
      </c>
      <c r="O11" s="18">
        <v>2.8025964108438299</v>
      </c>
      <c r="P11" s="64">
        <v>3.46315387552501</v>
      </c>
      <c r="Q11" s="18">
        <v>0.81300813008130102</v>
      </c>
      <c r="R11" s="64">
        <v>0.28653295128939799</v>
      </c>
      <c r="S11" s="35">
        <v>14.4606413994169</v>
      </c>
      <c r="T11" s="35">
        <v>15.612304120719701</v>
      </c>
      <c r="U11" s="7">
        <v>29.936708860759499</v>
      </c>
      <c r="V11" s="35">
        <v>20.423412204234101</v>
      </c>
      <c r="W11" s="7">
        <v>4.8833189282627503</v>
      </c>
      <c r="X11" s="35">
        <v>19.2985521019678</v>
      </c>
      <c r="Y11" s="35">
        <v>24.797877803686401</v>
      </c>
      <c r="Z11" s="7">
        <v>29.570425998723401</v>
      </c>
      <c r="AA11" s="35">
        <v>32.131495227995799</v>
      </c>
      <c r="AB11" s="35">
        <v>35.738142952571799</v>
      </c>
      <c r="AC11" s="7">
        <v>57.490636704119801</v>
      </c>
      <c r="AD11" s="35">
        <v>54.561878952122903</v>
      </c>
      <c r="AE11" s="35">
        <v>54.641211323238998</v>
      </c>
      <c r="AF11" s="7">
        <v>55.365566037735803</v>
      </c>
      <c r="AG11" s="35">
        <v>56.9160997732426</v>
      </c>
      <c r="AH11" s="7">
        <v>34.969893469198702</v>
      </c>
      <c r="AI11" s="35">
        <v>1.7263963284622199</v>
      </c>
      <c r="AJ11" s="35">
        <v>1.83430255618543</v>
      </c>
      <c r="AK11" s="7">
        <v>4.5217567021419898</v>
      </c>
      <c r="AL11" s="35">
        <v>3.74123148869836</v>
      </c>
      <c r="AM11" s="35">
        <v>4.4463818657366998</v>
      </c>
      <c r="AN11" s="7">
        <v>13.417346182357299</v>
      </c>
      <c r="AO11" s="35">
        <v>34.556574923547402</v>
      </c>
      <c r="AP11" s="35">
        <v>38.301282051282101</v>
      </c>
      <c r="AQ11" s="35">
        <v>39.093782929399403</v>
      </c>
      <c r="AR11" s="70">
        <v>45.814696485623003</v>
      </c>
      <c r="AS11" s="10">
        <v>31.092436974789901</v>
      </c>
      <c r="AT11" s="6"/>
      <c r="AU11" s="6"/>
    </row>
    <row r="12" spans="1:47" x14ac:dyDescent="0.25">
      <c r="A12" s="6"/>
      <c r="B12" s="3" t="s">
        <v>105</v>
      </c>
      <c r="C12" s="18">
        <v>9.9032220714332304</v>
      </c>
      <c r="D12" s="18">
        <v>11.0822301051591</v>
      </c>
      <c r="E12" s="64">
        <v>12.495007646487</v>
      </c>
      <c r="F12" s="18">
        <v>9.0173928191173793</v>
      </c>
      <c r="G12" s="18">
        <v>12.705747404008701</v>
      </c>
      <c r="H12" s="64">
        <v>19.351518202744099</v>
      </c>
      <c r="I12" s="18">
        <v>7.0692980917916701</v>
      </c>
      <c r="J12" s="18">
        <v>11.5626385234228</v>
      </c>
      <c r="K12" s="64">
        <v>16.4516000029355</v>
      </c>
      <c r="L12" s="18">
        <v>20.997824770043799</v>
      </c>
      <c r="M12" s="64">
        <v>25.9207346388433</v>
      </c>
      <c r="N12" s="18">
        <v>3.53921207658321</v>
      </c>
      <c r="O12" s="18">
        <v>5.0030321406913298</v>
      </c>
      <c r="P12" s="64">
        <v>6.0784313725490202</v>
      </c>
      <c r="Q12" s="18">
        <v>0.81300813008130102</v>
      </c>
      <c r="R12" s="64">
        <v>0</v>
      </c>
      <c r="S12" s="35">
        <v>6.5583284968078903</v>
      </c>
      <c r="T12" s="35">
        <v>11.078717201166199</v>
      </c>
      <c r="U12" s="7">
        <v>13.837764144512599</v>
      </c>
      <c r="V12" s="35">
        <v>7.7833125778331302</v>
      </c>
      <c r="W12" s="7">
        <v>1.16681071737252</v>
      </c>
      <c r="X12" s="35">
        <v>1.7861135957066201</v>
      </c>
      <c r="Y12" s="35">
        <v>6.6512403390675603</v>
      </c>
      <c r="Z12" s="7">
        <v>14.1272186032049</v>
      </c>
      <c r="AA12" s="35">
        <v>19.007490636704102</v>
      </c>
      <c r="AB12" s="35">
        <v>22.574508560558002</v>
      </c>
      <c r="AC12" s="7">
        <v>28.791092258748701</v>
      </c>
      <c r="AD12" s="35">
        <v>16.792323509252899</v>
      </c>
      <c r="AE12" s="35">
        <v>22.2514812376564</v>
      </c>
      <c r="AF12" s="7">
        <v>24.1155660377358</v>
      </c>
      <c r="AG12" s="35">
        <v>17.006802721088398</v>
      </c>
      <c r="AH12" s="7">
        <v>4.5391384900416902</v>
      </c>
      <c r="AI12" s="35">
        <v>2.9338649155722298</v>
      </c>
      <c r="AJ12" s="35">
        <v>4.64821763602251</v>
      </c>
      <c r="AK12" s="7">
        <v>6.3625703564727996</v>
      </c>
      <c r="AL12" s="35">
        <v>0.34642542373917901</v>
      </c>
      <c r="AM12" s="35">
        <v>2.4206030671854202</v>
      </c>
      <c r="AN12" s="7">
        <v>4.78654444636752</v>
      </c>
      <c r="AO12" s="35">
        <v>8.5191082802547804</v>
      </c>
      <c r="AP12" s="35">
        <v>10.625</v>
      </c>
      <c r="AQ12" s="35">
        <v>12.5</v>
      </c>
      <c r="AR12" s="70">
        <v>3.7060702875399398</v>
      </c>
      <c r="AS12" s="10">
        <v>3.05576776165011</v>
      </c>
      <c r="AT12" s="6"/>
      <c r="AU12" s="6"/>
    </row>
    <row r="13" spans="1:47" x14ac:dyDescent="0.25">
      <c r="A13" s="6"/>
      <c r="B13" s="3" t="s">
        <v>106</v>
      </c>
      <c r="C13" s="18">
        <v>11.2236448578379</v>
      </c>
      <c r="D13" s="18">
        <v>12.638640441938501</v>
      </c>
      <c r="E13" s="64">
        <v>13.4752157652675</v>
      </c>
      <c r="F13" s="18">
        <v>9.9673825557533604</v>
      </c>
      <c r="G13" s="18">
        <v>13.145445294318799</v>
      </c>
      <c r="H13" s="64">
        <v>18.317272255926198</v>
      </c>
      <c r="I13" s="18">
        <v>6.9931769994739303</v>
      </c>
      <c r="J13" s="18">
        <v>16.015780967318602</v>
      </c>
      <c r="K13" s="64">
        <v>23.409131803596999</v>
      </c>
      <c r="L13" s="18">
        <v>25.3376331824823</v>
      </c>
      <c r="M13" s="64">
        <v>24.698402796253301</v>
      </c>
      <c r="N13" s="18">
        <v>1.5575396825396799</v>
      </c>
      <c r="O13" s="18">
        <v>1.6335978835978799</v>
      </c>
      <c r="P13" s="64">
        <v>1.70965608465608</v>
      </c>
      <c r="Q13" s="18">
        <v>0</v>
      </c>
      <c r="R13" s="64">
        <v>0.28653295128939799</v>
      </c>
      <c r="S13" s="35">
        <v>1.36332651670075</v>
      </c>
      <c r="T13" s="35">
        <v>1.9825072886297399</v>
      </c>
      <c r="U13" s="7">
        <v>2.0408163265306101</v>
      </c>
      <c r="V13" s="35">
        <v>1.05853051058531</v>
      </c>
      <c r="W13" s="7">
        <v>0.21607605877268801</v>
      </c>
      <c r="X13" s="35">
        <v>0.29540266598632597</v>
      </c>
      <c r="Y13" s="35">
        <v>0.44121670070862801</v>
      </c>
      <c r="Z13" s="7">
        <v>0.58703073543092898</v>
      </c>
      <c r="AA13" s="35">
        <v>0.92165898617511499</v>
      </c>
      <c r="AB13" s="35">
        <v>1.33164235890932</v>
      </c>
      <c r="AC13" s="7">
        <v>3.0898876404494402</v>
      </c>
      <c r="AD13" s="35">
        <v>0.36133694670279998</v>
      </c>
      <c r="AE13" s="35">
        <v>1.3561320754716999</v>
      </c>
      <c r="AF13" s="7">
        <v>1.3708019191226899</v>
      </c>
      <c r="AG13" s="35">
        <v>2.0408163265306101</v>
      </c>
      <c r="AH13" s="7">
        <v>0.60213061602593798</v>
      </c>
      <c r="AI13" s="35">
        <v>1.4423076923076901</v>
      </c>
      <c r="AJ13" s="35">
        <v>1.4423076923076901</v>
      </c>
      <c r="AK13" s="7">
        <v>1.4423076923076901</v>
      </c>
      <c r="AL13" s="35">
        <v>0.95361468602946198</v>
      </c>
      <c r="AM13" s="35">
        <v>1.7970972134686201</v>
      </c>
      <c r="AN13" s="7">
        <v>2.64057974090777</v>
      </c>
      <c r="AO13" s="35">
        <v>0.15625</v>
      </c>
      <c r="AP13" s="35">
        <v>0.84097859327217095</v>
      </c>
      <c r="AQ13" s="35">
        <v>1.12179487179487</v>
      </c>
      <c r="AR13" s="70">
        <v>6.3897763578274799E-2</v>
      </c>
      <c r="AS13" s="10">
        <v>0.229182582123759</v>
      </c>
      <c r="AT13" s="6"/>
      <c r="AU13" s="6"/>
    </row>
    <row r="14" spans="1:47" x14ac:dyDescent="0.25">
      <c r="A14" s="6"/>
      <c r="B14" s="3" t="s">
        <v>107</v>
      </c>
      <c r="C14" s="18">
        <v>8.0779270104242293</v>
      </c>
      <c r="D14" s="18">
        <v>8.9242585241322203</v>
      </c>
      <c r="E14" s="64">
        <v>10.570426481045001</v>
      </c>
      <c r="F14" s="18">
        <v>9.2556393009834697</v>
      </c>
      <c r="G14" s="18">
        <v>11.8468032479641</v>
      </c>
      <c r="H14" s="64">
        <v>14.608034275034999</v>
      </c>
      <c r="I14" s="18">
        <v>11.5376415376415</v>
      </c>
      <c r="J14" s="18">
        <v>13.5477305630705</v>
      </c>
      <c r="K14" s="64">
        <v>14.650396630131</v>
      </c>
      <c r="L14" s="18">
        <v>19.4498325971533</v>
      </c>
      <c r="M14" s="64">
        <v>15.856989802660999</v>
      </c>
      <c r="N14" s="18">
        <v>0</v>
      </c>
      <c r="O14" s="18">
        <v>0</v>
      </c>
      <c r="P14" s="64">
        <v>0</v>
      </c>
      <c r="Q14" s="18">
        <v>0</v>
      </c>
      <c r="R14" s="64">
        <v>0</v>
      </c>
      <c r="S14" s="35">
        <v>1.3929193267556601</v>
      </c>
      <c r="T14" s="35">
        <v>1.3994169096209901</v>
      </c>
      <c r="U14" s="7">
        <v>1.45569620253165</v>
      </c>
      <c r="V14" s="35">
        <v>0.18679950186799499</v>
      </c>
      <c r="W14" s="7">
        <v>0.38893690579083801</v>
      </c>
      <c r="X14" s="35">
        <v>0</v>
      </c>
      <c r="Y14" s="35">
        <v>0</v>
      </c>
      <c r="Z14" s="7">
        <v>0</v>
      </c>
      <c r="AA14" s="35">
        <v>0.19023462270133201</v>
      </c>
      <c r="AB14" s="35">
        <v>0.230414746543779</v>
      </c>
      <c r="AC14" s="7">
        <v>0.84269662921348298</v>
      </c>
      <c r="AD14" s="35">
        <v>0.15698349218254901</v>
      </c>
      <c r="AE14" s="35">
        <v>0.17688679245283001</v>
      </c>
      <c r="AF14" s="7">
        <v>0.28594175040679698</v>
      </c>
      <c r="AG14" s="35">
        <v>0.22675736961451201</v>
      </c>
      <c r="AH14" s="7">
        <v>0.138953219082909</v>
      </c>
      <c r="AI14" s="35">
        <v>0</v>
      </c>
      <c r="AJ14" s="35">
        <v>0</v>
      </c>
      <c r="AK14" s="7">
        <v>0</v>
      </c>
      <c r="AL14" s="35">
        <v>0.37064492216456602</v>
      </c>
      <c r="AM14" s="35">
        <v>0.37064492216456602</v>
      </c>
      <c r="AN14" s="7">
        <v>0.37064492216456602</v>
      </c>
      <c r="AO14" s="35">
        <v>9.87758757961784E-2</v>
      </c>
      <c r="AP14" s="35">
        <v>0.117933917197452</v>
      </c>
      <c r="AQ14" s="35">
        <v>0.137091958598726</v>
      </c>
      <c r="AR14" s="70">
        <v>0</v>
      </c>
      <c r="AS14" s="10">
        <v>0</v>
      </c>
      <c r="AT14" s="6"/>
      <c r="AU14" s="6"/>
    </row>
    <row r="15" spans="1:47" x14ac:dyDescent="0.25">
      <c r="A15" s="6"/>
      <c r="B15" s="3" t="s">
        <v>108</v>
      </c>
      <c r="C15" s="18">
        <v>2.3388358007755001</v>
      </c>
      <c r="D15" s="18">
        <v>5.5022867364674504</v>
      </c>
      <c r="E15" s="64">
        <v>8.1555927726980997</v>
      </c>
      <c r="F15" s="18">
        <v>4.0373098285438296</v>
      </c>
      <c r="G15" s="18">
        <v>5.7660563092477597</v>
      </c>
      <c r="H15" s="64">
        <v>7.3238572370016604</v>
      </c>
      <c r="I15" s="18">
        <v>3.9403351503923298</v>
      </c>
      <c r="J15" s="18">
        <v>6.4672181441401904</v>
      </c>
      <c r="K15" s="64">
        <v>10.396530140591899</v>
      </c>
      <c r="L15" s="18">
        <v>19.475318731611601</v>
      </c>
      <c r="M15" s="64">
        <v>14.398115995319699</v>
      </c>
      <c r="N15" s="18">
        <v>0</v>
      </c>
      <c r="O15" s="18">
        <v>0</v>
      </c>
      <c r="P15" s="64">
        <v>0</v>
      </c>
      <c r="Q15" s="18">
        <v>0</v>
      </c>
      <c r="R15" s="64">
        <v>0</v>
      </c>
      <c r="S15" s="35">
        <v>0.22605185807890199</v>
      </c>
      <c r="T15" s="35">
        <v>0.33813706314352099</v>
      </c>
      <c r="U15" s="7">
        <v>0.46347381628962597</v>
      </c>
      <c r="V15" s="35">
        <v>0</v>
      </c>
      <c r="W15" s="7">
        <v>0</v>
      </c>
      <c r="X15" s="35">
        <v>0</v>
      </c>
      <c r="Y15" s="35">
        <v>0</v>
      </c>
      <c r="Z15" s="7">
        <v>0</v>
      </c>
      <c r="AA15" s="35">
        <v>0.28089887640449401</v>
      </c>
      <c r="AB15" s="35">
        <v>0.28089887640449401</v>
      </c>
      <c r="AC15" s="7">
        <v>0.28089887640449401</v>
      </c>
      <c r="AD15" s="35">
        <v>0.117924528301887</v>
      </c>
      <c r="AE15" s="35">
        <v>0.117924528301887</v>
      </c>
      <c r="AF15" s="7">
        <v>0.117924528301887</v>
      </c>
      <c r="AG15" s="35">
        <v>4.5351473922902501E-2</v>
      </c>
      <c r="AH15" s="7">
        <v>0</v>
      </c>
      <c r="AI15" s="35">
        <v>0</v>
      </c>
      <c r="AJ15" s="35">
        <v>0</v>
      </c>
      <c r="AK15" s="7">
        <v>0</v>
      </c>
      <c r="AL15" s="35">
        <v>0</v>
      </c>
      <c r="AM15" s="35">
        <v>0</v>
      </c>
      <c r="AN15" s="7">
        <v>0</v>
      </c>
      <c r="AO15" s="35">
        <v>8.0128205128205093E-2</v>
      </c>
      <c r="AP15" s="35">
        <v>8.0128205128205093E-2</v>
      </c>
      <c r="AQ15" s="35">
        <v>8.0128205128205093E-2</v>
      </c>
      <c r="AR15" s="70">
        <v>0</v>
      </c>
      <c r="AS15" s="10">
        <v>0</v>
      </c>
      <c r="AT15" s="6"/>
      <c r="AU15" s="6"/>
    </row>
    <row r="16" spans="1:47" x14ac:dyDescent="0.25">
      <c r="A16" s="6"/>
      <c r="B16" s="3" t="s">
        <v>109</v>
      </c>
      <c r="C16" s="18">
        <v>0.72874144655713502</v>
      </c>
      <c r="D16" s="18">
        <v>2.18950372614963</v>
      </c>
      <c r="E16" s="64">
        <v>4.3151074218555898</v>
      </c>
      <c r="F16" s="18">
        <v>1.75565483377606</v>
      </c>
      <c r="G16" s="18">
        <v>2.3429790343548502</v>
      </c>
      <c r="H16" s="64">
        <v>2.65410310402812</v>
      </c>
      <c r="I16" s="18">
        <v>1.37234003348414</v>
      </c>
      <c r="J16" s="18">
        <v>2.9528392411431299</v>
      </c>
      <c r="K16" s="64">
        <v>3.71925821925822</v>
      </c>
      <c r="L16" s="18">
        <v>4.9314508195070399</v>
      </c>
      <c r="M16" s="64">
        <v>5.3222933859246604</v>
      </c>
      <c r="N16" s="18">
        <v>0</v>
      </c>
      <c r="O16" s="18">
        <v>0</v>
      </c>
      <c r="P16" s="64">
        <v>0</v>
      </c>
      <c r="Q16" s="18">
        <v>0</v>
      </c>
      <c r="R16" s="64">
        <v>0</v>
      </c>
      <c r="S16" s="35">
        <v>0.35395984795364799</v>
      </c>
      <c r="T16" s="35">
        <v>0.39146399970476398</v>
      </c>
      <c r="U16" s="7">
        <v>0.42896815145588102</v>
      </c>
      <c r="V16" s="35">
        <v>0</v>
      </c>
      <c r="W16" s="7">
        <v>4.3215211754537602E-2</v>
      </c>
      <c r="X16" s="35">
        <v>0</v>
      </c>
      <c r="Y16" s="35">
        <v>0</v>
      </c>
      <c r="Z16" s="7">
        <v>0</v>
      </c>
      <c r="AA16" s="35">
        <v>0</v>
      </c>
      <c r="AB16" s="35">
        <v>0</v>
      </c>
      <c r="AC16" s="7">
        <v>0</v>
      </c>
      <c r="AD16" s="35">
        <v>7.7138090476604498E-2</v>
      </c>
      <c r="AE16" s="35">
        <v>9.53139168022656E-2</v>
      </c>
      <c r="AF16" s="7">
        <v>0.11348974312792701</v>
      </c>
      <c r="AG16" s="35">
        <v>0</v>
      </c>
      <c r="AH16" s="7">
        <v>0</v>
      </c>
      <c r="AI16" s="35">
        <v>0</v>
      </c>
      <c r="AJ16" s="35">
        <v>0</v>
      </c>
      <c r="AK16" s="7">
        <v>0</v>
      </c>
      <c r="AL16" s="35">
        <v>0</v>
      </c>
      <c r="AM16" s="35">
        <v>0</v>
      </c>
      <c r="AN16" s="7">
        <v>0</v>
      </c>
      <c r="AO16" s="35">
        <v>0</v>
      </c>
      <c r="AP16" s="35">
        <v>0</v>
      </c>
      <c r="AQ16" s="35">
        <v>0</v>
      </c>
      <c r="AR16" s="70">
        <v>0</v>
      </c>
      <c r="AS16" s="10">
        <v>0</v>
      </c>
      <c r="AT16" s="6"/>
      <c r="AU16" s="6"/>
    </row>
    <row r="17" spans="1:47" x14ac:dyDescent="0.25">
      <c r="A17" s="6"/>
      <c r="B17" s="3" t="s">
        <v>110</v>
      </c>
      <c r="C17" s="18">
        <v>0.84375515687328495</v>
      </c>
      <c r="D17" s="18">
        <v>2.69370127759754</v>
      </c>
      <c r="E17" s="64">
        <v>4.0949223990947496</v>
      </c>
      <c r="F17" s="18">
        <v>1.17835047313819</v>
      </c>
      <c r="G17" s="18">
        <v>1.8430496915985899</v>
      </c>
      <c r="H17" s="64">
        <v>2.8113451589061298</v>
      </c>
      <c r="I17" s="18">
        <v>0.95605984282193801</v>
      </c>
      <c r="J17" s="18">
        <v>2.04533630557061</v>
      </c>
      <c r="K17" s="64">
        <v>4.2348319258952598</v>
      </c>
      <c r="L17" s="18">
        <v>3.9646819500843602</v>
      </c>
      <c r="M17" s="64">
        <v>5.6011847925831901</v>
      </c>
      <c r="N17" s="18">
        <v>0</v>
      </c>
      <c r="O17" s="18">
        <v>0</v>
      </c>
      <c r="P17" s="64">
        <v>0</v>
      </c>
      <c r="Q17" s="18">
        <v>0</v>
      </c>
      <c r="R17" s="64">
        <v>0</v>
      </c>
      <c r="S17" s="35">
        <v>6.0800088570690497E-2</v>
      </c>
      <c r="T17" s="35">
        <v>6.3291139240506306E-2</v>
      </c>
      <c r="U17" s="7">
        <v>6.5728732537771895E-2</v>
      </c>
      <c r="V17" s="35">
        <v>0</v>
      </c>
      <c r="W17" s="7">
        <v>0</v>
      </c>
      <c r="X17" s="35">
        <v>0</v>
      </c>
      <c r="Y17" s="35">
        <v>0</v>
      </c>
      <c r="Z17" s="7">
        <v>0</v>
      </c>
      <c r="AA17" s="35">
        <v>0</v>
      </c>
      <c r="AB17" s="35">
        <v>0</v>
      </c>
      <c r="AC17" s="7">
        <v>0</v>
      </c>
      <c r="AD17" s="35">
        <v>0</v>
      </c>
      <c r="AE17" s="35">
        <v>0</v>
      </c>
      <c r="AF17" s="7">
        <v>0</v>
      </c>
      <c r="AG17" s="35">
        <v>0</v>
      </c>
      <c r="AH17" s="7">
        <v>0</v>
      </c>
      <c r="AI17" s="35">
        <v>0</v>
      </c>
      <c r="AJ17" s="35">
        <v>0</v>
      </c>
      <c r="AK17" s="7">
        <v>0</v>
      </c>
      <c r="AL17" s="35">
        <v>0</v>
      </c>
      <c r="AM17" s="35">
        <v>0</v>
      </c>
      <c r="AN17" s="7">
        <v>0</v>
      </c>
      <c r="AO17" s="35">
        <v>0</v>
      </c>
      <c r="AP17" s="35">
        <v>0</v>
      </c>
      <c r="AQ17" s="35">
        <v>0</v>
      </c>
      <c r="AR17" s="70">
        <v>0</v>
      </c>
      <c r="AS17" s="10">
        <v>0</v>
      </c>
      <c r="AT17" s="6"/>
      <c r="AU17" s="6"/>
    </row>
    <row r="18" spans="1:47" x14ac:dyDescent="0.25">
      <c r="A18" s="6"/>
      <c r="B18" s="3" t="s">
        <v>111</v>
      </c>
      <c r="C18" s="18">
        <v>1.9790649400856</v>
      </c>
      <c r="D18" s="18">
        <v>3.5630731606110402</v>
      </c>
      <c r="E18" s="64">
        <v>4.1605142286634198</v>
      </c>
      <c r="F18" s="18">
        <v>1.71938653931701</v>
      </c>
      <c r="G18" s="18">
        <v>3.1661905552551799</v>
      </c>
      <c r="H18" s="64">
        <v>4.5125747868904504</v>
      </c>
      <c r="I18" s="18">
        <v>1.4006600937634801</v>
      </c>
      <c r="J18" s="18">
        <v>3.0598392583386702</v>
      </c>
      <c r="K18" s="64">
        <v>6.0873403094305703</v>
      </c>
      <c r="L18" s="18">
        <v>3.67693652015884</v>
      </c>
      <c r="M18" s="64">
        <v>4.8690948501045499</v>
      </c>
      <c r="N18" s="18">
        <v>0</v>
      </c>
      <c r="O18" s="18">
        <v>0</v>
      </c>
      <c r="P18" s="64">
        <v>0</v>
      </c>
      <c r="Q18" s="18">
        <v>0</v>
      </c>
      <c r="R18" s="64">
        <v>0</v>
      </c>
      <c r="S18" s="35">
        <v>0.102040816326531</v>
      </c>
      <c r="T18" s="35">
        <v>0.14577259475218701</v>
      </c>
      <c r="U18" s="7">
        <v>0.18950437317784299</v>
      </c>
      <c r="V18" s="35">
        <v>0</v>
      </c>
      <c r="W18" s="7">
        <v>0</v>
      </c>
      <c r="X18" s="35">
        <v>0</v>
      </c>
      <c r="Y18" s="35">
        <v>0</v>
      </c>
      <c r="Z18" s="7">
        <v>0</v>
      </c>
      <c r="AA18" s="35">
        <v>0</v>
      </c>
      <c r="AB18" s="35">
        <v>0</v>
      </c>
      <c r="AC18" s="7">
        <v>0</v>
      </c>
      <c r="AD18" s="35">
        <v>6.4557779212395097E-2</v>
      </c>
      <c r="AE18" s="35">
        <v>6.4557779212395097E-2</v>
      </c>
      <c r="AF18" s="7">
        <v>6.4557779212395097E-2</v>
      </c>
      <c r="AG18" s="35">
        <v>0</v>
      </c>
      <c r="AH18" s="7">
        <v>0</v>
      </c>
      <c r="AI18" s="35">
        <v>0</v>
      </c>
      <c r="AJ18" s="35">
        <v>0</v>
      </c>
      <c r="AK18" s="7">
        <v>0</v>
      </c>
      <c r="AL18" s="35">
        <v>0</v>
      </c>
      <c r="AM18" s="35">
        <v>0</v>
      </c>
      <c r="AN18" s="7">
        <v>0</v>
      </c>
      <c r="AO18" s="35">
        <v>0</v>
      </c>
      <c r="AP18" s="35">
        <v>0</v>
      </c>
      <c r="AQ18" s="35">
        <v>0</v>
      </c>
      <c r="AR18" s="70">
        <v>0</v>
      </c>
      <c r="AS18" s="10">
        <v>0</v>
      </c>
      <c r="AT18" s="6"/>
      <c r="AU18" s="6"/>
    </row>
    <row r="19" spans="1:47" x14ac:dyDescent="0.25">
      <c r="A19" s="6"/>
      <c r="B19" s="3" t="s">
        <v>112</v>
      </c>
      <c r="C19" s="18">
        <v>0.99698658748511304</v>
      </c>
      <c r="D19" s="18">
        <v>2.3073709673788598</v>
      </c>
      <c r="E19" s="64">
        <v>2.5517789197299399</v>
      </c>
      <c r="F19" s="18">
        <v>0.876875929314336</v>
      </c>
      <c r="G19" s="18">
        <v>1.8957449419230601</v>
      </c>
      <c r="H19" s="64">
        <v>2.3907656188861401</v>
      </c>
      <c r="I19" s="18">
        <v>0.54713804713804703</v>
      </c>
      <c r="J19" s="18">
        <v>1.1301103237925201</v>
      </c>
      <c r="K19" s="64">
        <v>1.66994607434037</v>
      </c>
      <c r="L19" s="18">
        <v>1.5253335275134099</v>
      </c>
      <c r="M19" s="64">
        <v>1.6142129487633701</v>
      </c>
      <c r="N19" s="18">
        <v>0</v>
      </c>
      <c r="O19" s="18">
        <v>0</v>
      </c>
      <c r="P19" s="64">
        <v>0</v>
      </c>
      <c r="Q19" s="18">
        <v>0</v>
      </c>
      <c r="R19" s="64">
        <v>0</v>
      </c>
      <c r="S19" s="35">
        <v>5.8309037900874598E-2</v>
      </c>
      <c r="T19" s="35">
        <v>5.8309037900874598E-2</v>
      </c>
      <c r="U19" s="7">
        <v>5.8309037900874598E-2</v>
      </c>
      <c r="V19" s="35">
        <v>0</v>
      </c>
      <c r="W19" s="7">
        <v>0</v>
      </c>
      <c r="X19" s="35">
        <v>0</v>
      </c>
      <c r="Y19" s="35">
        <v>0</v>
      </c>
      <c r="Z19" s="7">
        <v>0</v>
      </c>
      <c r="AA19" s="35">
        <v>0</v>
      </c>
      <c r="AB19" s="35">
        <v>0</v>
      </c>
      <c r="AC19" s="7">
        <v>0</v>
      </c>
      <c r="AD19" s="35">
        <v>0</v>
      </c>
      <c r="AE19" s="35">
        <v>0</v>
      </c>
      <c r="AF19" s="7">
        <v>0</v>
      </c>
      <c r="AG19" s="35">
        <v>0</v>
      </c>
      <c r="AH19" s="7">
        <v>0</v>
      </c>
      <c r="AI19" s="35">
        <v>0</v>
      </c>
      <c r="AJ19" s="35">
        <v>0</v>
      </c>
      <c r="AK19" s="7">
        <v>0</v>
      </c>
      <c r="AL19" s="35">
        <v>0</v>
      </c>
      <c r="AM19" s="35">
        <v>0</v>
      </c>
      <c r="AN19" s="7">
        <v>0</v>
      </c>
      <c r="AO19" s="35">
        <v>0</v>
      </c>
      <c r="AP19" s="35">
        <v>0</v>
      </c>
      <c r="AQ19" s="35">
        <v>0</v>
      </c>
      <c r="AR19" s="70">
        <v>0</v>
      </c>
      <c r="AS19" s="10">
        <v>0</v>
      </c>
      <c r="AT19" s="6"/>
      <c r="AU19" s="6"/>
    </row>
    <row r="20" spans="1:47" x14ac:dyDescent="0.25">
      <c r="A20" s="6"/>
      <c r="B20" s="3" t="s">
        <v>113</v>
      </c>
      <c r="C20" s="18">
        <v>0.253794576625469</v>
      </c>
      <c r="D20" s="18">
        <v>0.30447557971382</v>
      </c>
      <c r="E20" s="64">
        <v>0.417788869146135</v>
      </c>
      <c r="F20" s="18">
        <v>0.212202956857</v>
      </c>
      <c r="G20" s="18">
        <v>0.32439377413420001</v>
      </c>
      <c r="H20" s="64">
        <v>0.42407381888599099</v>
      </c>
      <c r="I20" s="18">
        <v>0.14013659006090901</v>
      </c>
      <c r="J20" s="18">
        <v>0.1830082412639</v>
      </c>
      <c r="K20" s="64">
        <v>0.34229878204053199</v>
      </c>
      <c r="L20" s="18">
        <v>0.18212128301384001</v>
      </c>
      <c r="M20" s="64">
        <v>5.2292138748474798E-2</v>
      </c>
      <c r="N20" s="18">
        <v>0</v>
      </c>
      <c r="O20" s="18">
        <v>0</v>
      </c>
      <c r="P20" s="64">
        <v>0</v>
      </c>
      <c r="Q20" s="18">
        <v>0</v>
      </c>
      <c r="R20" s="64">
        <v>0</v>
      </c>
      <c r="S20" s="35">
        <v>0</v>
      </c>
      <c r="T20" s="35">
        <v>0</v>
      </c>
      <c r="U20" s="7">
        <v>0</v>
      </c>
      <c r="V20" s="35">
        <v>0</v>
      </c>
      <c r="W20" s="7">
        <v>0</v>
      </c>
      <c r="X20" s="35">
        <v>0</v>
      </c>
      <c r="Y20" s="35">
        <v>0</v>
      </c>
      <c r="Z20" s="7">
        <v>0</v>
      </c>
      <c r="AA20" s="35">
        <v>0</v>
      </c>
      <c r="AB20" s="35">
        <v>0</v>
      </c>
      <c r="AC20" s="7">
        <v>0</v>
      </c>
      <c r="AD20" s="35">
        <v>0</v>
      </c>
      <c r="AE20" s="35">
        <v>0</v>
      </c>
      <c r="AF20" s="7">
        <v>0</v>
      </c>
      <c r="AG20" s="35">
        <v>0</v>
      </c>
      <c r="AH20" s="7">
        <v>0</v>
      </c>
      <c r="AI20" s="35">
        <v>0</v>
      </c>
      <c r="AJ20" s="35">
        <v>0</v>
      </c>
      <c r="AK20" s="7">
        <v>0</v>
      </c>
      <c r="AL20" s="35">
        <v>0</v>
      </c>
      <c r="AM20" s="35">
        <v>0</v>
      </c>
      <c r="AN20" s="7">
        <v>0</v>
      </c>
      <c r="AO20" s="35">
        <v>0</v>
      </c>
      <c r="AP20" s="35">
        <v>0</v>
      </c>
      <c r="AQ20" s="35">
        <v>0</v>
      </c>
      <c r="AR20" s="70">
        <v>0</v>
      </c>
      <c r="AS20" s="10">
        <v>0</v>
      </c>
      <c r="AT20" s="6"/>
      <c r="AU20" s="6"/>
    </row>
    <row r="21" spans="1:47" x14ac:dyDescent="0.25">
      <c r="A21" s="6"/>
      <c r="B21" s="3" t="s">
        <v>114</v>
      </c>
      <c r="C21" s="18">
        <v>3.35653248892216E-2</v>
      </c>
      <c r="D21" s="18">
        <v>5.8326368560947701E-2</v>
      </c>
      <c r="E21" s="64">
        <v>0.10451262858869299</v>
      </c>
      <c r="F21" s="18">
        <v>3.07941727861323E-2</v>
      </c>
      <c r="G21" s="18">
        <v>3.70905994742299E-2</v>
      </c>
      <c r="H21" s="64">
        <v>5.2655519473041701E-2</v>
      </c>
      <c r="I21" s="18">
        <v>1.5636735949779702E-2</v>
      </c>
      <c r="J21" s="18">
        <v>2.80668730578526E-2</v>
      </c>
      <c r="K21" s="64">
        <v>4.3731280101744999E-2</v>
      </c>
      <c r="L21" s="18">
        <v>0</v>
      </c>
      <c r="M21" s="64">
        <v>1.74307129161583E-2</v>
      </c>
      <c r="N21" s="18">
        <v>0</v>
      </c>
      <c r="O21" s="18">
        <v>0</v>
      </c>
      <c r="P21" s="64">
        <v>0</v>
      </c>
      <c r="Q21" s="18">
        <v>0</v>
      </c>
      <c r="R21" s="64">
        <v>0</v>
      </c>
      <c r="S21" s="35">
        <v>0</v>
      </c>
      <c r="T21" s="35">
        <v>0</v>
      </c>
      <c r="U21" s="7">
        <v>0</v>
      </c>
      <c r="V21" s="35">
        <v>0</v>
      </c>
      <c r="W21" s="7">
        <v>0</v>
      </c>
      <c r="X21" s="35">
        <v>0</v>
      </c>
      <c r="Y21" s="35">
        <v>0</v>
      </c>
      <c r="Z21" s="7">
        <v>0</v>
      </c>
      <c r="AA21" s="35">
        <v>0</v>
      </c>
      <c r="AB21" s="35">
        <v>0</v>
      </c>
      <c r="AC21" s="7">
        <v>0</v>
      </c>
      <c r="AD21" s="35">
        <v>0</v>
      </c>
      <c r="AE21" s="35">
        <v>0</v>
      </c>
      <c r="AF21" s="7">
        <v>0</v>
      </c>
      <c r="AG21" s="35">
        <v>0</v>
      </c>
      <c r="AH21" s="7">
        <v>0</v>
      </c>
      <c r="AI21" s="35">
        <v>0</v>
      </c>
      <c r="AJ21" s="35">
        <v>0</v>
      </c>
      <c r="AK21" s="7">
        <v>0</v>
      </c>
      <c r="AL21" s="35">
        <v>0</v>
      </c>
      <c r="AM21" s="35">
        <v>0</v>
      </c>
      <c r="AN21" s="7">
        <v>0</v>
      </c>
      <c r="AO21" s="35">
        <v>0</v>
      </c>
      <c r="AP21" s="35">
        <v>0</v>
      </c>
      <c r="AQ21" s="35">
        <v>0</v>
      </c>
      <c r="AR21" s="70">
        <v>0</v>
      </c>
      <c r="AS21" s="10">
        <v>0</v>
      </c>
      <c r="AT21" s="6"/>
      <c r="AU21" s="6"/>
    </row>
    <row r="22" spans="1:47" x14ac:dyDescent="0.25">
      <c r="A22" s="6"/>
      <c r="B22" s="3" t="s">
        <v>115</v>
      </c>
      <c r="C22" s="18">
        <v>0</v>
      </c>
      <c r="D22" s="18">
        <v>0</v>
      </c>
      <c r="E22" s="64">
        <v>0</v>
      </c>
      <c r="F22" s="18">
        <v>0</v>
      </c>
      <c r="G22" s="18">
        <v>0</v>
      </c>
      <c r="H22" s="64">
        <v>0</v>
      </c>
      <c r="I22" s="18">
        <v>1.26135216952573E-2</v>
      </c>
      <c r="J22" s="18">
        <v>1.26135216952573E-2</v>
      </c>
      <c r="K22" s="64">
        <v>1.26135216952573E-2</v>
      </c>
      <c r="L22" s="18">
        <v>0</v>
      </c>
      <c r="M22" s="64">
        <v>1.74307129161583E-2</v>
      </c>
      <c r="N22" s="18">
        <v>0</v>
      </c>
      <c r="O22" s="18">
        <v>0</v>
      </c>
      <c r="P22" s="64">
        <v>0</v>
      </c>
      <c r="Q22" s="18">
        <v>0</v>
      </c>
      <c r="R22" s="64">
        <v>0</v>
      </c>
      <c r="S22" s="35">
        <v>0</v>
      </c>
      <c r="T22" s="35">
        <v>0</v>
      </c>
      <c r="U22" s="7">
        <v>0</v>
      </c>
      <c r="V22" s="35">
        <v>0</v>
      </c>
      <c r="W22" s="7">
        <v>0</v>
      </c>
      <c r="X22" s="35">
        <v>0</v>
      </c>
      <c r="Y22" s="35">
        <v>0</v>
      </c>
      <c r="Z22" s="7">
        <v>0</v>
      </c>
      <c r="AA22" s="35">
        <v>0</v>
      </c>
      <c r="AB22" s="35">
        <v>0</v>
      </c>
      <c r="AC22" s="7">
        <v>0</v>
      </c>
      <c r="AD22" s="35">
        <v>0</v>
      </c>
      <c r="AE22" s="35">
        <v>0</v>
      </c>
      <c r="AF22" s="7">
        <v>0</v>
      </c>
      <c r="AG22" s="35">
        <v>0</v>
      </c>
      <c r="AH22" s="7">
        <v>0</v>
      </c>
      <c r="AI22" s="35">
        <v>0</v>
      </c>
      <c r="AJ22" s="35">
        <v>0</v>
      </c>
      <c r="AK22" s="7">
        <v>0</v>
      </c>
      <c r="AL22" s="35">
        <v>0</v>
      </c>
      <c r="AM22" s="35">
        <v>0</v>
      </c>
      <c r="AN22" s="7">
        <v>0</v>
      </c>
      <c r="AO22" s="35">
        <v>0</v>
      </c>
      <c r="AP22" s="35">
        <v>0</v>
      </c>
      <c r="AQ22" s="35">
        <v>0</v>
      </c>
      <c r="AR22" s="70">
        <v>0</v>
      </c>
      <c r="AS22" s="10">
        <v>0</v>
      </c>
      <c r="AT22" s="6"/>
      <c r="AU22" s="6"/>
    </row>
    <row r="23" spans="1:47" x14ac:dyDescent="0.25">
      <c r="A23" s="6"/>
      <c r="B23" s="3" t="s">
        <v>116</v>
      </c>
      <c r="C23" s="18">
        <v>0</v>
      </c>
      <c r="D23" s="18">
        <v>0</v>
      </c>
      <c r="E23" s="64">
        <v>0</v>
      </c>
      <c r="F23" s="18">
        <v>0</v>
      </c>
      <c r="G23" s="18">
        <v>0</v>
      </c>
      <c r="H23" s="64">
        <v>0</v>
      </c>
      <c r="I23" s="18">
        <v>0</v>
      </c>
      <c r="J23" s="18">
        <v>0</v>
      </c>
      <c r="K23" s="64">
        <v>0</v>
      </c>
      <c r="L23" s="18">
        <v>0</v>
      </c>
      <c r="M23" s="64">
        <v>0</v>
      </c>
      <c r="N23" s="18">
        <v>0</v>
      </c>
      <c r="O23" s="18">
        <v>0</v>
      </c>
      <c r="P23" s="64">
        <v>0</v>
      </c>
      <c r="Q23" s="18">
        <v>0</v>
      </c>
      <c r="R23" s="64">
        <v>0</v>
      </c>
      <c r="S23" s="35">
        <v>0</v>
      </c>
      <c r="T23" s="35">
        <v>0</v>
      </c>
      <c r="U23" s="7">
        <v>0</v>
      </c>
      <c r="V23" s="35">
        <v>0</v>
      </c>
      <c r="W23" s="7">
        <v>0</v>
      </c>
      <c r="X23" s="35">
        <v>0</v>
      </c>
      <c r="Y23" s="35">
        <v>0</v>
      </c>
      <c r="Z23" s="7">
        <v>0</v>
      </c>
      <c r="AA23" s="35">
        <v>0</v>
      </c>
      <c r="AB23" s="35">
        <v>0</v>
      </c>
      <c r="AC23" s="7">
        <v>0</v>
      </c>
      <c r="AD23" s="35">
        <v>0</v>
      </c>
      <c r="AE23" s="35">
        <v>0</v>
      </c>
      <c r="AF23" s="7">
        <v>0</v>
      </c>
      <c r="AG23" s="35">
        <v>0</v>
      </c>
      <c r="AH23" s="7">
        <v>0</v>
      </c>
      <c r="AI23" s="35">
        <v>0</v>
      </c>
      <c r="AJ23" s="35">
        <v>0</v>
      </c>
      <c r="AK23" s="7">
        <v>0</v>
      </c>
      <c r="AL23" s="35">
        <v>0</v>
      </c>
      <c r="AM23" s="35">
        <v>0</v>
      </c>
      <c r="AN23" s="7">
        <v>0</v>
      </c>
      <c r="AO23" s="35">
        <v>0</v>
      </c>
      <c r="AP23" s="35">
        <v>0</v>
      </c>
      <c r="AQ23" s="35">
        <v>0</v>
      </c>
      <c r="AR23" s="70">
        <v>0</v>
      </c>
      <c r="AS23" s="10">
        <v>0</v>
      </c>
      <c r="AT23" s="6"/>
      <c r="AU23" s="6"/>
    </row>
    <row r="24" spans="1:47" ht="15.75" thickBot="1" x14ac:dyDescent="0.3">
      <c r="A24" s="6"/>
      <c r="B24" s="4" t="s">
        <v>117</v>
      </c>
      <c r="C24" s="65">
        <v>0</v>
      </c>
      <c r="D24" s="65">
        <v>0</v>
      </c>
      <c r="E24" s="66">
        <v>0</v>
      </c>
      <c r="F24" s="65">
        <v>8.0379390724218298E-3</v>
      </c>
      <c r="G24" s="65">
        <v>8.0379390724218298E-3</v>
      </c>
      <c r="H24" s="66">
        <v>8.0379390724218298E-3</v>
      </c>
      <c r="I24" s="65">
        <v>0</v>
      </c>
      <c r="J24" s="65">
        <v>0</v>
      </c>
      <c r="K24" s="66">
        <v>0</v>
      </c>
      <c r="L24" s="65">
        <v>0</v>
      </c>
      <c r="M24" s="66">
        <v>0</v>
      </c>
      <c r="N24" s="65">
        <v>0</v>
      </c>
      <c r="O24" s="65">
        <v>0</v>
      </c>
      <c r="P24" s="66">
        <v>0</v>
      </c>
      <c r="Q24" s="65">
        <v>0</v>
      </c>
      <c r="R24" s="66">
        <v>0</v>
      </c>
      <c r="S24" s="42">
        <v>0</v>
      </c>
      <c r="T24" s="42">
        <v>0</v>
      </c>
      <c r="U24" s="8">
        <v>0</v>
      </c>
      <c r="V24" s="42">
        <v>0</v>
      </c>
      <c r="W24" s="8">
        <v>0</v>
      </c>
      <c r="X24" s="42">
        <v>0</v>
      </c>
      <c r="Y24" s="42">
        <v>0</v>
      </c>
      <c r="Z24" s="8">
        <v>0</v>
      </c>
      <c r="AA24" s="42">
        <v>0</v>
      </c>
      <c r="AB24" s="42">
        <v>0</v>
      </c>
      <c r="AC24" s="8">
        <v>0</v>
      </c>
      <c r="AD24" s="42">
        <v>0</v>
      </c>
      <c r="AE24" s="42">
        <v>0</v>
      </c>
      <c r="AF24" s="8">
        <v>0</v>
      </c>
      <c r="AG24" s="42">
        <v>0</v>
      </c>
      <c r="AH24" s="8">
        <v>0</v>
      </c>
      <c r="AI24" s="42">
        <v>0</v>
      </c>
      <c r="AJ24" s="42">
        <v>0</v>
      </c>
      <c r="AK24" s="8">
        <v>0</v>
      </c>
      <c r="AL24" s="42">
        <v>0</v>
      </c>
      <c r="AM24" s="42">
        <v>0</v>
      </c>
      <c r="AN24" s="8">
        <v>0</v>
      </c>
      <c r="AO24" s="42">
        <v>0</v>
      </c>
      <c r="AP24" s="42">
        <v>0</v>
      </c>
      <c r="AQ24" s="42">
        <v>0</v>
      </c>
      <c r="AR24" s="86">
        <v>0</v>
      </c>
      <c r="AS24" s="11">
        <v>0</v>
      </c>
      <c r="AT24" s="6"/>
      <c r="AU24" s="6"/>
    </row>
    <row r="25" spans="1:4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</sheetData>
  <mergeCells count="19">
    <mergeCell ref="N5:R5"/>
    <mergeCell ref="S6:U6"/>
    <mergeCell ref="S5:W5"/>
    <mergeCell ref="AD6:AF6"/>
    <mergeCell ref="AO6:AQ6"/>
    <mergeCell ref="AI6:AK6"/>
    <mergeCell ref="AL6:AN6"/>
    <mergeCell ref="X4:AS4"/>
    <mergeCell ref="B2:AS2"/>
    <mergeCell ref="C4:W4"/>
    <mergeCell ref="X5:AH5"/>
    <mergeCell ref="X6:Z6"/>
    <mergeCell ref="AA6:AC6"/>
    <mergeCell ref="C5:M5"/>
    <mergeCell ref="C6:E6"/>
    <mergeCell ref="F6:H6"/>
    <mergeCell ref="AI5:AS5"/>
    <mergeCell ref="I6:K6"/>
    <mergeCell ref="N6:P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workbookViewId="0"/>
  </sheetViews>
  <sheetFormatPr defaultRowHeight="15" x14ac:dyDescent="0.25"/>
  <cols>
    <col min="1" max="1" width="3.140625" customWidth="1"/>
    <col min="2" max="2" width="8.140625" customWidth="1"/>
    <col min="3" max="3" width="5.5703125" bestFit="1" customWidth="1"/>
    <col min="4" max="4" width="7.7109375" bestFit="1" customWidth="1"/>
    <col min="5" max="8" width="5.5703125" bestFit="1" customWidth="1"/>
    <col min="9" max="9" width="7.7109375" bestFit="1" customWidth="1"/>
    <col min="10" max="11" width="5.5703125" bestFit="1" customWidth="1"/>
    <col min="12" max="12" width="7.7109375" bestFit="1" customWidth="1"/>
    <col min="13" max="14" width="5.5703125" bestFit="1" customWidth="1"/>
    <col min="15" max="15" width="7.7109375" bestFit="1" customWidth="1"/>
    <col min="16" max="19" width="5.5703125" bestFit="1" customWidth="1"/>
    <col min="20" max="20" width="7.7109375" bestFit="1" customWidth="1"/>
    <col min="21" max="22" width="5.5703125" bestFit="1" customWidth="1"/>
    <col min="23" max="23" width="7.7109375" bestFit="1" customWidth="1"/>
    <col min="24" max="25" width="5.5703125" bestFit="1" customWidth="1"/>
    <col min="26" max="26" width="7.7109375" bestFit="1" customWidth="1"/>
    <col min="27" max="29" width="5.5703125" bestFit="1" customWidth="1"/>
    <col min="30" max="30" width="3.140625" customWidth="1"/>
  </cols>
  <sheetData>
    <row r="1" spans="1:4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41" x14ac:dyDescent="0.25">
      <c r="A2" s="6"/>
      <c r="B2" s="184" t="s">
        <v>71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</row>
    <row r="3" spans="1:41" ht="15.75" thickBot="1" x14ac:dyDescent="0.3">
      <c r="A3" s="6"/>
      <c r="B3" s="33"/>
      <c r="C3" s="132"/>
      <c r="D3" s="132"/>
      <c r="E3" s="132"/>
      <c r="F3" s="33"/>
      <c r="G3" s="33"/>
      <c r="H3" s="33"/>
      <c r="I3" s="33"/>
      <c r="J3" s="33"/>
      <c r="K3" s="33"/>
      <c r="L3" s="33"/>
      <c r="M3" s="33"/>
      <c r="N3" s="132"/>
      <c r="O3" s="132"/>
      <c r="P3" s="132"/>
      <c r="Q3" s="33"/>
      <c r="R3" s="33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41" x14ac:dyDescent="0.25">
      <c r="A4" s="6"/>
      <c r="B4" s="214" t="s">
        <v>42</v>
      </c>
      <c r="C4" s="208" t="s">
        <v>49</v>
      </c>
      <c r="D4" s="192"/>
      <c r="E4" s="192"/>
      <c r="F4" s="192"/>
      <c r="G4" s="193"/>
      <c r="H4" s="208" t="s">
        <v>47</v>
      </c>
      <c r="I4" s="192"/>
      <c r="J4" s="192"/>
      <c r="K4" s="192"/>
      <c r="L4" s="192"/>
      <c r="M4" s="192"/>
      <c r="N4" s="192"/>
      <c r="O4" s="192"/>
      <c r="P4" s="192"/>
      <c r="Q4" s="192"/>
      <c r="R4" s="193"/>
      <c r="S4" s="208" t="s">
        <v>48</v>
      </c>
      <c r="T4" s="192"/>
      <c r="U4" s="192"/>
      <c r="V4" s="192"/>
      <c r="W4" s="192"/>
      <c r="X4" s="192"/>
      <c r="Y4" s="192"/>
      <c r="Z4" s="192"/>
      <c r="AA4" s="192"/>
      <c r="AB4" s="192"/>
      <c r="AC4" s="211"/>
      <c r="AD4" s="29"/>
    </row>
    <row r="5" spans="1:41" x14ac:dyDescent="0.25">
      <c r="A5" s="6"/>
      <c r="B5" s="209"/>
      <c r="C5" s="190" t="s">
        <v>39</v>
      </c>
      <c r="D5" s="190"/>
      <c r="E5" s="191"/>
      <c r="F5" s="180"/>
      <c r="G5" s="181"/>
      <c r="H5" s="189" t="s">
        <v>80</v>
      </c>
      <c r="I5" s="190"/>
      <c r="J5" s="191"/>
      <c r="K5" s="189" t="s">
        <v>81</v>
      </c>
      <c r="L5" s="190"/>
      <c r="M5" s="191"/>
      <c r="N5" s="189" t="s">
        <v>39</v>
      </c>
      <c r="O5" s="190"/>
      <c r="P5" s="191"/>
      <c r="Q5" s="182"/>
      <c r="R5" s="181"/>
      <c r="S5" s="189" t="s">
        <v>80</v>
      </c>
      <c r="T5" s="190"/>
      <c r="U5" s="191"/>
      <c r="V5" s="189" t="s">
        <v>81</v>
      </c>
      <c r="W5" s="190"/>
      <c r="X5" s="191"/>
      <c r="Y5" s="189" t="s">
        <v>39</v>
      </c>
      <c r="Z5" s="190"/>
      <c r="AA5" s="191"/>
      <c r="AB5" s="182"/>
      <c r="AC5" s="183"/>
      <c r="AD5" s="29"/>
    </row>
    <row r="6" spans="1:41" x14ac:dyDescent="0.25">
      <c r="A6" s="6"/>
      <c r="B6" s="210"/>
      <c r="C6" s="43" t="s">
        <v>40</v>
      </c>
      <c r="D6" s="43" t="s">
        <v>35</v>
      </c>
      <c r="E6" s="55" t="s">
        <v>41</v>
      </c>
      <c r="F6" s="43">
        <v>2016</v>
      </c>
      <c r="G6" s="55">
        <v>2017</v>
      </c>
      <c r="H6" s="43" t="s">
        <v>40</v>
      </c>
      <c r="I6" s="43" t="s">
        <v>35</v>
      </c>
      <c r="J6" s="55" t="s">
        <v>41</v>
      </c>
      <c r="K6" s="43" t="s">
        <v>40</v>
      </c>
      <c r="L6" s="43" t="s">
        <v>35</v>
      </c>
      <c r="M6" s="55" t="s">
        <v>41</v>
      </c>
      <c r="N6" s="43" t="s">
        <v>40</v>
      </c>
      <c r="O6" s="43" t="s">
        <v>35</v>
      </c>
      <c r="P6" s="55" t="s">
        <v>41</v>
      </c>
      <c r="Q6" s="43">
        <v>2016</v>
      </c>
      <c r="R6" s="55">
        <v>2017</v>
      </c>
      <c r="S6" s="43" t="s">
        <v>40</v>
      </c>
      <c r="T6" s="43" t="s">
        <v>35</v>
      </c>
      <c r="U6" s="55" t="s">
        <v>41</v>
      </c>
      <c r="V6" s="43" t="s">
        <v>40</v>
      </c>
      <c r="W6" s="43" t="s">
        <v>35</v>
      </c>
      <c r="X6" s="55" t="s">
        <v>41</v>
      </c>
      <c r="Y6" s="43" t="s">
        <v>40</v>
      </c>
      <c r="Z6" s="43" t="s">
        <v>35</v>
      </c>
      <c r="AA6" s="55" t="s">
        <v>41</v>
      </c>
      <c r="AB6" s="43">
        <v>2016</v>
      </c>
      <c r="AC6" s="55">
        <v>2017</v>
      </c>
      <c r="AD6" s="29"/>
    </row>
    <row r="7" spans="1:41" x14ac:dyDescent="0.25">
      <c r="A7" s="6"/>
      <c r="B7" s="3">
        <v>48</v>
      </c>
      <c r="C7" s="18">
        <v>0</v>
      </c>
      <c r="D7" s="18">
        <v>0</v>
      </c>
      <c r="E7" s="64">
        <v>0</v>
      </c>
      <c r="F7" s="18">
        <v>0</v>
      </c>
      <c r="G7" s="64">
        <v>0</v>
      </c>
      <c r="H7" s="18">
        <v>1.0287406946244499</v>
      </c>
      <c r="I7" s="18">
        <v>3.3942762351547202</v>
      </c>
      <c r="J7" s="64">
        <v>8.4545460238924406</v>
      </c>
      <c r="K7" s="18">
        <v>3.9625780218736599</v>
      </c>
      <c r="L7" s="18">
        <v>4.3805092297794799</v>
      </c>
      <c r="M7" s="64">
        <v>5.6379857528621198</v>
      </c>
      <c r="N7" s="18">
        <v>0.420292558191461</v>
      </c>
      <c r="O7" s="18">
        <v>3.6218636538887501</v>
      </c>
      <c r="P7" s="64">
        <v>6.7612584907850701</v>
      </c>
      <c r="Q7" s="18">
        <v>0.27743653559047998</v>
      </c>
      <c r="R7" s="64">
        <v>0.143948768132489</v>
      </c>
      <c r="S7" s="18">
        <v>0.964563991927613</v>
      </c>
      <c r="T7" s="18">
        <v>0.964563991927613</v>
      </c>
      <c r="U7" s="64">
        <v>0.964563991927613</v>
      </c>
      <c r="V7" s="18">
        <v>0.62951583599695804</v>
      </c>
      <c r="W7" s="18">
        <v>1.4604821479683701</v>
      </c>
      <c r="X7" s="64">
        <v>3.1836493645842099</v>
      </c>
      <c r="Y7" s="18">
        <v>0.17288909408823699</v>
      </c>
      <c r="Z7" s="18">
        <v>0.20158565219616301</v>
      </c>
      <c r="AA7" s="64">
        <v>0.23028221030408899</v>
      </c>
      <c r="AB7" s="18">
        <v>1.44399676455818E-2</v>
      </c>
      <c r="AC7" s="18">
        <v>0.169025287534533</v>
      </c>
      <c r="AD7" s="29"/>
    </row>
    <row r="8" spans="1:41" x14ac:dyDescent="0.25">
      <c r="A8" s="6"/>
      <c r="B8" s="3">
        <v>47</v>
      </c>
      <c r="C8" s="18">
        <v>0</v>
      </c>
      <c r="D8" s="18">
        <v>0</v>
      </c>
      <c r="E8" s="64">
        <v>0</v>
      </c>
      <c r="F8" s="18">
        <v>0</v>
      </c>
      <c r="G8" s="64">
        <v>0</v>
      </c>
      <c r="H8" s="18">
        <v>0.549901993950213</v>
      </c>
      <c r="I8" s="18">
        <v>5.6371313289033704</v>
      </c>
      <c r="J8" s="64">
        <v>11.7837060084928</v>
      </c>
      <c r="K8" s="18">
        <v>13.803331149161499</v>
      </c>
      <c r="L8" s="18">
        <v>18.369549592274399</v>
      </c>
      <c r="M8" s="64">
        <v>24.8015390284048</v>
      </c>
      <c r="N8" s="18">
        <v>1.3600208048796301</v>
      </c>
      <c r="O8" s="18">
        <v>6.2693641547286703</v>
      </c>
      <c r="P8" s="64">
        <v>34.766953663560699</v>
      </c>
      <c r="Q8" s="18">
        <v>7.1102747119098897</v>
      </c>
      <c r="R8" s="64">
        <v>10.030732343430699</v>
      </c>
      <c r="S8" s="18">
        <v>13.0621039454968</v>
      </c>
      <c r="T8" s="18">
        <v>13.0621039454968</v>
      </c>
      <c r="U8" s="64">
        <v>13.0621039454968</v>
      </c>
      <c r="V8" s="18">
        <v>17.461692089863</v>
      </c>
      <c r="W8" s="18">
        <v>20.424990874575201</v>
      </c>
      <c r="X8" s="64">
        <v>46.687200363080599</v>
      </c>
      <c r="Y8" s="18">
        <v>9.6543035248005005</v>
      </c>
      <c r="Z8" s="18">
        <v>20.486025856546</v>
      </c>
      <c r="AA8" s="64">
        <v>25.1316508683752</v>
      </c>
      <c r="AB8" s="18">
        <v>25.794733110983</v>
      </c>
      <c r="AC8" s="18">
        <v>26.164989373326399</v>
      </c>
      <c r="AD8" s="29"/>
    </row>
    <row r="9" spans="1:41" x14ac:dyDescent="0.25">
      <c r="A9" s="6"/>
      <c r="B9" s="3">
        <v>46</v>
      </c>
      <c r="C9" s="18">
        <v>56.605591772496197</v>
      </c>
      <c r="D9" s="18">
        <v>61.396963967804197</v>
      </c>
      <c r="E9" s="64">
        <v>69.0562256917908</v>
      </c>
      <c r="F9" s="18">
        <v>71.431209069656703</v>
      </c>
      <c r="G9" s="64">
        <v>73.971218435701999</v>
      </c>
      <c r="H9" s="18">
        <v>7.1123160215085903</v>
      </c>
      <c r="I9" s="18">
        <v>8.9238059799262395</v>
      </c>
      <c r="J9" s="64">
        <v>9.6186594401388898</v>
      </c>
      <c r="K9" s="18">
        <v>8.2237707129088893</v>
      </c>
      <c r="L9" s="18">
        <v>11.896328401699</v>
      </c>
      <c r="M9" s="64">
        <v>16.778693566833699</v>
      </c>
      <c r="N9" s="18">
        <v>0.7915405166335</v>
      </c>
      <c r="O9" s="18">
        <v>2.4410408205040999</v>
      </c>
      <c r="P9" s="64">
        <v>4.4325803889058299</v>
      </c>
      <c r="Q9" s="18">
        <v>2.3039981214499198E-3</v>
      </c>
      <c r="R9" s="64">
        <v>8.9426727990410999</v>
      </c>
      <c r="S9" s="18">
        <v>7.7749372170572002</v>
      </c>
      <c r="T9" s="18">
        <v>7.7749372170572002</v>
      </c>
      <c r="U9" s="64">
        <v>7.7749372170572002</v>
      </c>
      <c r="V9" s="18">
        <v>17.7541264208228</v>
      </c>
      <c r="W9" s="18">
        <v>18.3747846660176</v>
      </c>
      <c r="X9" s="64">
        <v>21.751421482721401</v>
      </c>
      <c r="Y9" s="18">
        <v>3.4328602497201399</v>
      </c>
      <c r="Z9" s="18">
        <v>5.9635207044166298</v>
      </c>
      <c r="AA9" s="64">
        <v>9.5672970668929604</v>
      </c>
      <c r="AB9" s="18">
        <v>11.6273976243095</v>
      </c>
      <c r="AC9" s="18">
        <v>11.7148255536609</v>
      </c>
      <c r="AD9" s="29"/>
    </row>
    <row r="10" spans="1:41" x14ac:dyDescent="0.25">
      <c r="A10" s="6"/>
      <c r="B10" s="3">
        <v>45</v>
      </c>
      <c r="C10" s="18">
        <v>0</v>
      </c>
      <c r="D10" s="18">
        <v>0</v>
      </c>
      <c r="E10" s="64">
        <v>0</v>
      </c>
      <c r="F10" s="18">
        <v>0</v>
      </c>
      <c r="G10" s="64">
        <v>0</v>
      </c>
      <c r="H10" s="18">
        <v>11.4916038121781</v>
      </c>
      <c r="I10" s="18">
        <v>19.8615545919337</v>
      </c>
      <c r="J10" s="64">
        <v>33.453282784324799</v>
      </c>
      <c r="K10" s="18">
        <v>13.612672381749899</v>
      </c>
      <c r="L10" s="18">
        <v>17.573126488453699</v>
      </c>
      <c r="M10" s="64">
        <v>20.760966587399199</v>
      </c>
      <c r="N10" s="18">
        <v>1.95002848704912</v>
      </c>
      <c r="O10" s="18">
        <v>8.5575924849622993</v>
      </c>
      <c r="P10" s="64">
        <v>14.3819517566487</v>
      </c>
      <c r="Q10" s="18">
        <v>1.0836587811921199</v>
      </c>
      <c r="R10" s="64">
        <v>7.0923871118617301</v>
      </c>
      <c r="S10" s="18">
        <v>1.7069642977535999</v>
      </c>
      <c r="T10" s="18">
        <v>3.14807183822681</v>
      </c>
      <c r="U10" s="64">
        <v>4.68520025547208</v>
      </c>
      <c r="V10" s="18">
        <v>0.354223669097328</v>
      </c>
      <c r="W10" s="18">
        <v>8.34317019458231</v>
      </c>
      <c r="X10" s="64">
        <v>11.979550015322999</v>
      </c>
      <c r="Y10" s="18">
        <v>1.9365082681785399</v>
      </c>
      <c r="Z10" s="18">
        <v>3.2773485520507202</v>
      </c>
      <c r="AA10" s="64">
        <v>7.0885161869726403</v>
      </c>
      <c r="AB10" s="18">
        <v>4.8870987607985E-2</v>
      </c>
      <c r="AC10" s="18">
        <v>0.68062240917702299</v>
      </c>
      <c r="AD10" s="29"/>
    </row>
    <row r="11" spans="1:41" x14ac:dyDescent="0.25">
      <c r="A11" s="6"/>
      <c r="B11" s="3">
        <v>44</v>
      </c>
      <c r="C11" s="18">
        <v>30.9437743082092</v>
      </c>
      <c r="D11" s="18">
        <v>38.603036032195803</v>
      </c>
      <c r="E11" s="64">
        <v>43.394408227503803</v>
      </c>
      <c r="F11" s="18">
        <v>28.5687909303434</v>
      </c>
      <c r="G11" s="64">
        <v>26.028781564298001</v>
      </c>
      <c r="H11" s="18">
        <v>17.709829103850598</v>
      </c>
      <c r="I11" s="18">
        <v>25.673477588112601</v>
      </c>
      <c r="J11" s="64">
        <v>30.6728907476028</v>
      </c>
      <c r="K11" s="18">
        <v>8.6239026441695099</v>
      </c>
      <c r="L11" s="18">
        <v>10.2767668939362</v>
      </c>
      <c r="M11" s="64">
        <v>21.3732729314709</v>
      </c>
      <c r="N11" s="18">
        <v>14.284020506153199</v>
      </c>
      <c r="O11" s="18">
        <v>18.252894681951702</v>
      </c>
      <c r="P11" s="64">
        <v>22.298479523072402</v>
      </c>
      <c r="Q11" s="18">
        <v>29.812491637829002</v>
      </c>
      <c r="R11" s="64">
        <v>48.619785680128402</v>
      </c>
      <c r="S11" s="18">
        <v>29.389159325173999</v>
      </c>
      <c r="T11" s="18">
        <v>37.770252796048403</v>
      </c>
      <c r="U11" s="64">
        <v>41.808852388828797</v>
      </c>
      <c r="V11" s="18">
        <v>3.3493843821367801</v>
      </c>
      <c r="W11" s="18">
        <v>3.6468662871338999</v>
      </c>
      <c r="X11" s="64">
        <v>20.6730037421619</v>
      </c>
      <c r="Y11" s="18">
        <v>13.001456204567701</v>
      </c>
      <c r="Z11" s="18">
        <v>13.004224298979199</v>
      </c>
      <c r="AA11" s="64">
        <v>23.254147569150401</v>
      </c>
      <c r="AB11" s="18">
        <v>11.0426151656494</v>
      </c>
      <c r="AC11" s="18">
        <v>11.0993890326877</v>
      </c>
      <c r="AD11" s="29"/>
    </row>
    <row r="12" spans="1:41" x14ac:dyDescent="0.25">
      <c r="A12" s="6"/>
      <c r="B12" s="3">
        <v>43</v>
      </c>
      <c r="C12" s="18">
        <v>1.6916366342862701</v>
      </c>
      <c r="D12" s="18">
        <v>1.6916366342862701</v>
      </c>
      <c r="E12" s="64">
        <v>1.6916366342862701</v>
      </c>
      <c r="F12" s="18">
        <v>0</v>
      </c>
      <c r="G12" s="64">
        <v>0</v>
      </c>
      <c r="H12" s="18">
        <v>10.240207056948201</v>
      </c>
      <c r="I12" s="18">
        <v>16.8621376628153</v>
      </c>
      <c r="J12" s="64">
        <v>24.4683737160452</v>
      </c>
      <c r="K12" s="18">
        <v>4.0869011671294704</v>
      </c>
      <c r="L12" s="18">
        <v>15.908534056534601</v>
      </c>
      <c r="M12" s="64">
        <v>32.914927705481297</v>
      </c>
      <c r="N12" s="18">
        <v>14.950384167611199</v>
      </c>
      <c r="O12" s="18">
        <v>15.4864587362444</v>
      </c>
      <c r="P12" s="64">
        <v>30.843644787235199</v>
      </c>
      <c r="Q12" s="18">
        <v>6.3061283294340802</v>
      </c>
      <c r="R12" s="64">
        <v>21.6145016339864</v>
      </c>
      <c r="S12" s="18">
        <v>31.190735747330798</v>
      </c>
      <c r="T12" s="18">
        <v>40.830603916483703</v>
      </c>
      <c r="U12" s="64">
        <v>41.934621189270203</v>
      </c>
      <c r="V12" s="18">
        <v>3.3805837491433302</v>
      </c>
      <c r="W12" s="18">
        <v>13.2405928759684</v>
      </c>
      <c r="X12" s="64">
        <v>17.0777866432393</v>
      </c>
      <c r="Y12" s="18">
        <v>32.288667929623799</v>
      </c>
      <c r="Z12" s="18">
        <v>33.753175835886502</v>
      </c>
      <c r="AA12" s="64">
        <v>39.368484008254903</v>
      </c>
      <c r="AB12" s="18">
        <v>19.192256247108801</v>
      </c>
      <c r="AC12" s="18">
        <v>36.175803410172399</v>
      </c>
      <c r="AD12" s="29"/>
    </row>
    <row r="13" spans="1:41" x14ac:dyDescent="0.25">
      <c r="A13" s="6"/>
      <c r="B13" s="3">
        <v>42</v>
      </c>
      <c r="C13" s="18">
        <v>0</v>
      </c>
      <c r="D13" s="18">
        <v>0</v>
      </c>
      <c r="E13" s="64">
        <v>0</v>
      </c>
      <c r="F13" s="18">
        <v>0</v>
      </c>
      <c r="G13" s="64">
        <v>0</v>
      </c>
      <c r="H13" s="18">
        <v>5.6852859698080698</v>
      </c>
      <c r="I13" s="18">
        <v>6.3884167205942202</v>
      </c>
      <c r="J13" s="64">
        <v>14.471456734075099</v>
      </c>
      <c r="K13" s="18">
        <v>7.0214865812493201</v>
      </c>
      <c r="L13" s="18">
        <v>16.151063368625302</v>
      </c>
      <c r="M13" s="64">
        <v>25.742212487712202</v>
      </c>
      <c r="N13" s="18">
        <v>8.9749172991806905</v>
      </c>
      <c r="O13" s="18">
        <v>17.558638271601701</v>
      </c>
      <c r="P13" s="64">
        <v>44.719307607788899</v>
      </c>
      <c r="Q13" s="18">
        <v>55.407706005923004</v>
      </c>
      <c r="R13" s="64">
        <v>3.55597166341926</v>
      </c>
      <c r="S13" s="18">
        <v>8.5087731402007591</v>
      </c>
      <c r="T13" s="18">
        <v>11.459533747563601</v>
      </c>
      <c r="U13" s="64">
        <v>29.3687830636146</v>
      </c>
      <c r="V13" s="18">
        <v>4.3605870220231999</v>
      </c>
      <c r="W13" s="18">
        <v>7.9549349488072796</v>
      </c>
      <c r="X13" s="64">
        <v>19.230619525670001</v>
      </c>
      <c r="Y13" s="18">
        <v>7.8502884043058403</v>
      </c>
      <c r="Z13" s="18">
        <v>8.3447823220174406</v>
      </c>
      <c r="AA13" s="64">
        <v>14.7889775635287</v>
      </c>
      <c r="AB13" s="18">
        <v>32.010882860934203</v>
      </c>
      <c r="AC13" s="18">
        <v>13.995344933441</v>
      </c>
      <c r="AD13" s="29"/>
    </row>
    <row r="14" spans="1:41" ht="15.75" thickBot="1" x14ac:dyDescent="0.3">
      <c r="A14" s="6"/>
      <c r="B14" s="4">
        <v>41</v>
      </c>
      <c r="C14" s="65">
        <v>0</v>
      </c>
      <c r="D14" s="65">
        <v>0</v>
      </c>
      <c r="E14" s="66">
        <v>0</v>
      </c>
      <c r="F14" s="65">
        <v>0</v>
      </c>
      <c r="G14" s="66">
        <v>0</v>
      </c>
      <c r="H14" s="65">
        <v>0</v>
      </c>
      <c r="I14" s="65">
        <v>0</v>
      </c>
      <c r="J14" s="66">
        <v>0</v>
      </c>
      <c r="K14" s="65">
        <v>0</v>
      </c>
      <c r="L14" s="65">
        <v>0</v>
      </c>
      <c r="M14" s="66">
        <v>0</v>
      </c>
      <c r="N14" s="65">
        <v>0</v>
      </c>
      <c r="O14" s="65">
        <v>0</v>
      </c>
      <c r="P14" s="66">
        <v>0</v>
      </c>
      <c r="Q14" s="65">
        <v>0</v>
      </c>
      <c r="R14" s="66">
        <v>0</v>
      </c>
      <c r="S14" s="65">
        <v>0</v>
      </c>
      <c r="T14" s="65">
        <v>0</v>
      </c>
      <c r="U14" s="66">
        <v>0</v>
      </c>
      <c r="V14" s="65">
        <v>1.8584337863827001</v>
      </c>
      <c r="W14" s="65">
        <v>3.2229913941261201</v>
      </c>
      <c r="X14" s="66">
        <v>11.157379227403201</v>
      </c>
      <c r="Y14" s="65">
        <v>0.42057350361698498</v>
      </c>
      <c r="Z14" s="65">
        <v>0.64013592807089503</v>
      </c>
      <c r="AA14" s="66">
        <v>7.3543503527754996</v>
      </c>
      <c r="AB14" s="65">
        <v>0.26880403576154699</v>
      </c>
      <c r="AC14" s="65">
        <v>0</v>
      </c>
      <c r="AD14" s="29"/>
    </row>
    <row r="15" spans="1:4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4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5" customHeight="1" x14ac:dyDescent="0.25">
      <c r="A17" s="6"/>
      <c r="S17" s="6"/>
    </row>
    <row r="18" spans="1:19" x14ac:dyDescent="0.25">
      <c r="A18" s="6"/>
      <c r="S18" s="6"/>
    </row>
    <row r="19" spans="1:19" x14ac:dyDescent="0.25">
      <c r="A19" s="6"/>
      <c r="S19" s="6"/>
    </row>
    <row r="20" spans="1:19" x14ac:dyDescent="0.25">
      <c r="A20" s="6"/>
      <c r="S20" s="6"/>
    </row>
    <row r="21" spans="1:19" x14ac:dyDescent="0.25">
      <c r="A21" s="6"/>
      <c r="S21" s="6"/>
    </row>
    <row r="22" spans="1:19" x14ac:dyDescent="0.25">
      <c r="A22" s="6"/>
      <c r="S22" s="6"/>
    </row>
    <row r="23" spans="1:19" x14ac:dyDescent="0.25">
      <c r="A23" s="6"/>
      <c r="S23" s="6"/>
    </row>
    <row r="24" spans="1:19" x14ac:dyDescent="0.25">
      <c r="A24" s="6"/>
      <c r="S24" s="6"/>
    </row>
    <row r="25" spans="1:19" x14ac:dyDescent="0.25">
      <c r="A25" s="6"/>
      <c r="S25" s="6"/>
    </row>
  </sheetData>
  <sortState ref="B7:N23">
    <sortCondition descending="1" ref="B7:B23"/>
  </sortState>
  <mergeCells count="12">
    <mergeCell ref="B4:B6"/>
    <mergeCell ref="B2:AC2"/>
    <mergeCell ref="S4:AC4"/>
    <mergeCell ref="S5:U5"/>
    <mergeCell ref="V5:X5"/>
    <mergeCell ref="H4:R4"/>
    <mergeCell ref="H5:J5"/>
    <mergeCell ref="K5:M5"/>
    <mergeCell ref="C5:E5"/>
    <mergeCell ref="C4:G4"/>
    <mergeCell ref="N5:P5"/>
    <mergeCell ref="Y5:A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workbookViewId="0"/>
  </sheetViews>
  <sheetFormatPr defaultRowHeight="15" x14ac:dyDescent="0.25"/>
  <cols>
    <col min="1" max="1" width="3.7109375" customWidth="1"/>
    <col min="2" max="2" width="16.5703125" bestFit="1" customWidth="1"/>
    <col min="3" max="3" width="5.5703125" bestFit="1" customWidth="1"/>
    <col min="4" max="4" width="7.7109375" bestFit="1" customWidth="1"/>
    <col min="5" max="8" width="5.5703125" bestFit="1" customWidth="1"/>
    <col min="9" max="9" width="7.7109375" bestFit="1" customWidth="1"/>
    <col min="10" max="11" width="5.5703125" bestFit="1" customWidth="1"/>
    <col min="12" max="12" width="7.7109375" bestFit="1" customWidth="1"/>
    <col min="13" max="14" width="5.5703125" bestFit="1" customWidth="1"/>
    <col min="15" max="15" width="7.7109375" bestFit="1" customWidth="1"/>
    <col min="16" max="19" width="5.5703125" bestFit="1" customWidth="1"/>
    <col min="20" max="20" width="7.7109375" bestFit="1" customWidth="1"/>
    <col min="21" max="21" width="6.5703125" bestFit="1" customWidth="1"/>
    <col min="22" max="22" width="5.5703125" bestFit="1" customWidth="1"/>
    <col min="23" max="23" width="7.7109375" bestFit="1" customWidth="1"/>
    <col min="24" max="25" width="5.5703125" bestFit="1" customWidth="1"/>
    <col min="26" max="26" width="7.7109375" bestFit="1" customWidth="1"/>
    <col min="27" max="29" width="5.5703125" bestFit="1" customWidth="1"/>
    <col min="30" max="30" width="2.85546875" customWidth="1"/>
  </cols>
  <sheetData>
    <row r="1" spans="1:30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x14ac:dyDescent="0.25">
      <c r="A2" s="6"/>
      <c r="B2" s="184" t="s">
        <v>72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6"/>
    </row>
    <row r="3" spans="1:30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5">
      <c r="A4" s="6"/>
      <c r="B4" s="212" t="s">
        <v>43</v>
      </c>
      <c r="C4" s="208" t="s">
        <v>49</v>
      </c>
      <c r="D4" s="192"/>
      <c r="E4" s="192"/>
      <c r="F4" s="192"/>
      <c r="G4" s="193"/>
      <c r="H4" s="192" t="s">
        <v>47</v>
      </c>
      <c r="I4" s="192"/>
      <c r="J4" s="192"/>
      <c r="K4" s="192"/>
      <c r="L4" s="192"/>
      <c r="M4" s="192"/>
      <c r="N4" s="192"/>
      <c r="O4" s="192"/>
      <c r="P4" s="192"/>
      <c r="Q4" s="192"/>
      <c r="R4" s="193"/>
      <c r="S4" s="192" t="s">
        <v>48</v>
      </c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29"/>
    </row>
    <row r="5" spans="1:30" x14ac:dyDescent="0.25">
      <c r="A5" s="6"/>
      <c r="B5" s="213"/>
      <c r="C5" s="190" t="s">
        <v>39</v>
      </c>
      <c r="D5" s="190"/>
      <c r="E5" s="191"/>
      <c r="F5" s="190"/>
      <c r="G5" s="191"/>
      <c r="H5" s="190" t="s">
        <v>80</v>
      </c>
      <c r="I5" s="190"/>
      <c r="J5" s="191"/>
      <c r="K5" s="190" t="s">
        <v>81</v>
      </c>
      <c r="L5" s="190"/>
      <c r="M5" s="191"/>
      <c r="N5" s="190" t="s">
        <v>39</v>
      </c>
      <c r="O5" s="190"/>
      <c r="P5" s="191"/>
      <c r="Q5" s="190"/>
      <c r="R5" s="191"/>
      <c r="S5" s="190" t="s">
        <v>80</v>
      </c>
      <c r="T5" s="190"/>
      <c r="U5" s="191"/>
      <c r="V5" s="190" t="s">
        <v>81</v>
      </c>
      <c r="W5" s="190"/>
      <c r="X5" s="191"/>
      <c r="Y5" s="190" t="s">
        <v>39</v>
      </c>
      <c r="Z5" s="190"/>
      <c r="AA5" s="191"/>
      <c r="AB5" s="190"/>
      <c r="AC5" s="190"/>
      <c r="AD5" s="29"/>
    </row>
    <row r="6" spans="1:30" x14ac:dyDescent="0.25">
      <c r="A6" s="6"/>
      <c r="B6" s="213"/>
      <c r="C6" s="43" t="s">
        <v>40</v>
      </c>
      <c r="D6" s="43" t="s">
        <v>35</v>
      </c>
      <c r="E6" s="55" t="s">
        <v>41</v>
      </c>
      <c r="F6" s="43">
        <v>2016</v>
      </c>
      <c r="G6" s="43">
        <v>2017</v>
      </c>
      <c r="H6" s="82" t="s">
        <v>40</v>
      </c>
      <c r="I6" s="43" t="s">
        <v>35</v>
      </c>
      <c r="J6" s="55" t="s">
        <v>41</v>
      </c>
      <c r="K6" s="43" t="s">
        <v>40</v>
      </c>
      <c r="L6" s="43" t="s">
        <v>35</v>
      </c>
      <c r="M6" s="55" t="s">
        <v>41</v>
      </c>
      <c r="N6" s="43" t="s">
        <v>40</v>
      </c>
      <c r="O6" s="43" t="s">
        <v>35</v>
      </c>
      <c r="P6" s="55" t="s">
        <v>41</v>
      </c>
      <c r="Q6" s="43">
        <v>2016</v>
      </c>
      <c r="R6" s="43">
        <v>2017</v>
      </c>
      <c r="S6" s="82" t="s">
        <v>40</v>
      </c>
      <c r="T6" s="43" t="s">
        <v>35</v>
      </c>
      <c r="U6" s="55" t="s">
        <v>41</v>
      </c>
      <c r="V6" s="43" t="s">
        <v>40</v>
      </c>
      <c r="W6" s="43" t="s">
        <v>35</v>
      </c>
      <c r="X6" s="55" t="s">
        <v>41</v>
      </c>
      <c r="Y6" s="43" t="s">
        <v>40</v>
      </c>
      <c r="Z6" s="43" t="s">
        <v>35</v>
      </c>
      <c r="AA6" s="55" t="s">
        <v>41</v>
      </c>
      <c r="AB6" s="43">
        <v>2016</v>
      </c>
      <c r="AC6" s="43">
        <v>2017</v>
      </c>
      <c r="AD6" s="29"/>
    </row>
    <row r="7" spans="1:30" x14ac:dyDescent="0.25">
      <c r="A7" s="6"/>
      <c r="B7" s="2" t="s">
        <v>4</v>
      </c>
      <c r="C7" s="35">
        <v>0</v>
      </c>
      <c r="D7" s="35">
        <v>0</v>
      </c>
      <c r="E7" s="9">
        <v>0</v>
      </c>
      <c r="F7" s="35">
        <v>0</v>
      </c>
      <c r="G7" s="9">
        <v>0</v>
      </c>
      <c r="H7" s="35">
        <v>0</v>
      </c>
      <c r="I7" s="35">
        <v>0</v>
      </c>
      <c r="J7" s="9">
        <v>0</v>
      </c>
      <c r="K7" s="35">
        <v>0</v>
      </c>
      <c r="L7" s="35">
        <v>0</v>
      </c>
      <c r="M7" s="9">
        <v>0</v>
      </c>
      <c r="N7" s="35">
        <v>0</v>
      </c>
      <c r="O7" s="35">
        <v>0</v>
      </c>
      <c r="P7" s="9">
        <v>0</v>
      </c>
      <c r="Q7" s="35">
        <v>0</v>
      </c>
      <c r="R7" s="9">
        <v>0</v>
      </c>
      <c r="S7" s="35">
        <v>0</v>
      </c>
      <c r="T7" s="35">
        <v>0</v>
      </c>
      <c r="U7" s="9">
        <v>0</v>
      </c>
      <c r="V7" s="35">
        <v>0</v>
      </c>
      <c r="W7" s="35">
        <v>0</v>
      </c>
      <c r="X7" s="9">
        <v>0</v>
      </c>
      <c r="Y7" s="35">
        <v>0</v>
      </c>
      <c r="Z7" s="35">
        <v>0</v>
      </c>
      <c r="AA7" s="9">
        <v>0</v>
      </c>
      <c r="AB7" s="35">
        <v>0</v>
      </c>
      <c r="AC7" s="37">
        <v>0</v>
      </c>
      <c r="AD7" s="29"/>
    </row>
    <row r="8" spans="1:30" x14ac:dyDescent="0.25">
      <c r="A8" s="6"/>
      <c r="B8" s="3" t="s">
        <v>6</v>
      </c>
      <c r="C8" s="35">
        <v>0</v>
      </c>
      <c r="D8" s="35">
        <v>0</v>
      </c>
      <c r="E8" s="7">
        <v>0</v>
      </c>
      <c r="F8" s="35">
        <v>0</v>
      </c>
      <c r="G8" s="7">
        <v>0</v>
      </c>
      <c r="H8" s="35">
        <v>0</v>
      </c>
      <c r="I8" s="35">
        <v>0</v>
      </c>
      <c r="J8" s="7">
        <v>0</v>
      </c>
      <c r="K8" s="35">
        <v>0</v>
      </c>
      <c r="L8" s="35">
        <v>0</v>
      </c>
      <c r="M8" s="7">
        <v>0</v>
      </c>
      <c r="N8" s="35">
        <v>0</v>
      </c>
      <c r="O8" s="35">
        <v>0</v>
      </c>
      <c r="P8" s="7">
        <v>0</v>
      </c>
      <c r="Q8" s="35">
        <v>0</v>
      </c>
      <c r="R8" s="7">
        <v>0</v>
      </c>
      <c r="S8" s="35">
        <v>0</v>
      </c>
      <c r="T8" s="35">
        <v>0</v>
      </c>
      <c r="U8" s="7">
        <v>0</v>
      </c>
      <c r="V8" s="35">
        <v>0</v>
      </c>
      <c r="W8" s="35">
        <v>0</v>
      </c>
      <c r="X8" s="7">
        <v>0</v>
      </c>
      <c r="Y8" s="35">
        <v>0</v>
      </c>
      <c r="Z8" s="35">
        <v>0</v>
      </c>
      <c r="AA8" s="7">
        <v>0</v>
      </c>
      <c r="AB8" s="35">
        <v>0</v>
      </c>
      <c r="AC8" s="35">
        <v>0</v>
      </c>
      <c r="AD8" s="29"/>
    </row>
    <row r="9" spans="1:30" x14ac:dyDescent="0.25">
      <c r="A9" s="6"/>
      <c r="B9" s="3" t="s">
        <v>7</v>
      </c>
      <c r="C9" s="35">
        <v>7.4626328378431799</v>
      </c>
      <c r="D9" s="35">
        <v>9.9210431512611006</v>
      </c>
      <c r="E9" s="7">
        <v>12.4680749641182</v>
      </c>
      <c r="F9" s="35">
        <v>20.5516906878151</v>
      </c>
      <c r="G9" s="7">
        <v>26.920506623417101</v>
      </c>
      <c r="H9" s="35">
        <v>34.9391630833356</v>
      </c>
      <c r="I9" s="35">
        <v>39.1529991975654</v>
      </c>
      <c r="J9" s="7">
        <v>44.554528264537502</v>
      </c>
      <c r="K9" s="35">
        <v>10.874475073085</v>
      </c>
      <c r="L9" s="35">
        <v>38.763562369992897</v>
      </c>
      <c r="M9" s="7">
        <v>57.819412378228897</v>
      </c>
      <c r="N9" s="35">
        <v>36.1307234172574</v>
      </c>
      <c r="O9" s="35">
        <v>36.8129109898127</v>
      </c>
      <c r="P9" s="7">
        <v>36.992699945456501</v>
      </c>
      <c r="Q9" s="35">
        <v>43.617210906916704</v>
      </c>
      <c r="R9" s="7">
        <v>35.061057376929803</v>
      </c>
      <c r="S9" s="35">
        <v>94.3662264636815</v>
      </c>
      <c r="T9" s="35">
        <v>100</v>
      </c>
      <c r="U9" s="7">
        <v>100</v>
      </c>
      <c r="V9" s="35">
        <v>79.148081167041397</v>
      </c>
      <c r="W9" s="35">
        <v>93.816276346301706</v>
      </c>
      <c r="X9" s="7">
        <v>98.586280205826398</v>
      </c>
      <c r="Y9" s="35">
        <v>24.715635328925899</v>
      </c>
      <c r="Z9" s="35">
        <v>36.9470847363243</v>
      </c>
      <c r="AA9" s="7">
        <v>37.113453307016897</v>
      </c>
      <c r="AB9" s="35">
        <v>41.629677867298</v>
      </c>
      <c r="AC9" s="35">
        <v>42.980913847153403</v>
      </c>
      <c r="AD9" s="29"/>
    </row>
    <row r="10" spans="1:30" x14ac:dyDescent="0.25">
      <c r="A10" s="6"/>
      <c r="B10" s="3" t="s">
        <v>5</v>
      </c>
      <c r="C10" s="35">
        <v>50.898523962829501</v>
      </c>
      <c r="D10" s="35">
        <v>51.292474402085503</v>
      </c>
      <c r="E10" s="7">
        <v>57.831649648460498</v>
      </c>
      <c r="F10" s="35">
        <v>44.350720151114999</v>
      </c>
      <c r="G10" s="7">
        <v>41.388198399007997</v>
      </c>
      <c r="H10" s="35">
        <v>21.965213513528902</v>
      </c>
      <c r="I10" s="35">
        <v>27.434657986762399</v>
      </c>
      <c r="J10" s="7">
        <v>32.483468257210497</v>
      </c>
      <c r="K10" s="35">
        <v>10.152568212958499</v>
      </c>
      <c r="L10" s="35">
        <v>15.105688408426399</v>
      </c>
      <c r="M10" s="7">
        <v>19.2829988788205</v>
      </c>
      <c r="N10" s="35">
        <v>4.07898672674194</v>
      </c>
      <c r="O10" s="35">
        <v>4.4617183705430099</v>
      </c>
      <c r="P10" s="7">
        <v>5.6228609866755601</v>
      </c>
      <c r="Q10" s="35">
        <v>0</v>
      </c>
      <c r="R10" s="7">
        <v>0.35289579556391398</v>
      </c>
      <c r="S10" s="35">
        <v>0</v>
      </c>
      <c r="T10" s="35">
        <v>0</v>
      </c>
      <c r="U10" s="7">
        <v>0</v>
      </c>
      <c r="V10" s="35">
        <v>6.6080856885897301</v>
      </c>
      <c r="W10" s="35">
        <v>11.8024515830058</v>
      </c>
      <c r="X10" s="7">
        <v>18.529328038144801</v>
      </c>
      <c r="Y10" s="35">
        <v>3.3607104848462002</v>
      </c>
      <c r="Z10" s="35">
        <v>6.5435156048593504</v>
      </c>
      <c r="AA10" s="7">
        <v>6.7874113870788699</v>
      </c>
      <c r="AB10" s="35">
        <v>17.638548114456899</v>
      </c>
      <c r="AC10" s="35">
        <v>1.1112471809540201</v>
      </c>
      <c r="AD10" s="29"/>
    </row>
    <row r="11" spans="1:30" x14ac:dyDescent="0.25">
      <c r="A11" s="6"/>
      <c r="B11" s="3" t="s">
        <v>9</v>
      </c>
      <c r="C11" s="35">
        <v>25.781957279176002</v>
      </c>
      <c r="D11" s="35">
        <v>34.635195273058898</v>
      </c>
      <c r="E11" s="7">
        <v>37.626588340550903</v>
      </c>
      <c r="F11" s="35">
        <v>33.728354318099598</v>
      </c>
      <c r="G11" s="7">
        <v>30.445947684138201</v>
      </c>
      <c r="H11" s="35">
        <v>27.2622904058708</v>
      </c>
      <c r="I11" s="35">
        <v>30.8671206320933</v>
      </c>
      <c r="J11" s="7">
        <v>35.058955650431599</v>
      </c>
      <c r="K11" s="35">
        <v>19.720899109792999</v>
      </c>
      <c r="L11" s="35">
        <v>21.2831305284781</v>
      </c>
      <c r="M11" s="7">
        <v>54.312096428229701</v>
      </c>
      <c r="N11" s="35">
        <v>27.976194448064401</v>
      </c>
      <c r="O11" s="35">
        <v>44.607962218446602</v>
      </c>
      <c r="P11" s="7">
        <v>55.809202727981202</v>
      </c>
      <c r="Q11" s="35">
        <v>41.463533380433802</v>
      </c>
      <c r="R11" s="7">
        <v>60.157237087605097</v>
      </c>
      <c r="S11" s="35">
        <v>12.067870701393501</v>
      </c>
      <c r="T11" s="35">
        <v>12.067870701393501</v>
      </c>
      <c r="U11" s="7">
        <v>12.067870701393501</v>
      </c>
      <c r="V11" s="35">
        <v>7.6165954518255603</v>
      </c>
      <c r="W11" s="35">
        <v>9.0494672499527802</v>
      </c>
      <c r="X11" s="7">
        <v>10.1381960282765</v>
      </c>
      <c r="Y11" s="35">
        <v>38.357149047795197</v>
      </c>
      <c r="Z11" s="35">
        <v>47.773166193226601</v>
      </c>
      <c r="AA11" s="7">
        <v>57.614815342172598</v>
      </c>
      <c r="AB11" s="35">
        <v>40.731774018245098</v>
      </c>
      <c r="AC11" s="35">
        <v>52.364577142160897</v>
      </c>
      <c r="AD11" s="29"/>
    </row>
    <row r="12" spans="1:30" ht="15.75" thickBot="1" x14ac:dyDescent="0.3">
      <c r="A12" s="6"/>
      <c r="B12" s="4" t="s">
        <v>8</v>
      </c>
      <c r="C12" s="42">
        <v>2.2596110851423798</v>
      </c>
      <c r="D12" s="42">
        <v>2.2908009691482998</v>
      </c>
      <c r="E12" s="8">
        <v>4.1512871735944303</v>
      </c>
      <c r="F12" s="42">
        <v>1.36923484297038</v>
      </c>
      <c r="G12" s="8">
        <v>1.2453472934366701</v>
      </c>
      <c r="H12" s="42">
        <v>4.7646345660252498</v>
      </c>
      <c r="I12" s="42">
        <v>4.7646345660252498</v>
      </c>
      <c r="J12" s="8">
        <v>4.7646345660252498</v>
      </c>
      <c r="K12" s="42">
        <v>20.2268401695924</v>
      </c>
      <c r="L12" s="42">
        <v>21.354055194702202</v>
      </c>
      <c r="M12" s="8">
        <v>25.991380562915801</v>
      </c>
      <c r="N12" s="42">
        <v>8.73563146366625</v>
      </c>
      <c r="O12" s="42">
        <v>12.6763582597141</v>
      </c>
      <c r="P12" s="8">
        <v>25.605379914469601</v>
      </c>
      <c r="Q12" s="42">
        <v>14.9192557126495</v>
      </c>
      <c r="R12" s="8">
        <v>4.4288097399011397</v>
      </c>
      <c r="S12" s="42">
        <v>10.467223443880499</v>
      </c>
      <c r="T12" s="42">
        <v>10.467223443880499</v>
      </c>
      <c r="U12" s="8">
        <v>10.467223443880499</v>
      </c>
      <c r="V12" s="42">
        <v>7.2065536465606597</v>
      </c>
      <c r="W12" s="42">
        <v>7.2065536465606597</v>
      </c>
      <c r="X12" s="8">
        <v>7.2065536465606597</v>
      </c>
      <c r="Y12" s="42">
        <v>8.8033583383846192</v>
      </c>
      <c r="Z12" s="42">
        <v>12.786858647263299</v>
      </c>
      <c r="AA12" s="8">
        <v>17.375547905162701</v>
      </c>
      <c r="AB12" s="42">
        <v>0</v>
      </c>
      <c r="AC12" s="42">
        <v>3.5432618297316898</v>
      </c>
      <c r="AD12" s="29"/>
    </row>
    <row r="13" spans="1:3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</sheetData>
  <mergeCells count="15">
    <mergeCell ref="Y5:AA5"/>
    <mergeCell ref="B2:AC2"/>
    <mergeCell ref="S4:AC4"/>
    <mergeCell ref="S5:U5"/>
    <mergeCell ref="V5:X5"/>
    <mergeCell ref="AB5:AC5"/>
    <mergeCell ref="B4:B6"/>
    <mergeCell ref="H4:R4"/>
    <mergeCell ref="H5:J5"/>
    <mergeCell ref="K5:M5"/>
    <mergeCell ref="Q5:R5"/>
    <mergeCell ref="F5:G5"/>
    <mergeCell ref="C5:E5"/>
    <mergeCell ref="C4:G4"/>
    <mergeCell ref="N5:P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workbookViewId="0"/>
  </sheetViews>
  <sheetFormatPr defaultRowHeight="15" x14ac:dyDescent="0.25"/>
  <cols>
    <col min="1" max="1" width="3.140625" style="6" customWidth="1"/>
    <col min="2" max="2" width="9.85546875" style="6" bestFit="1" customWidth="1"/>
    <col min="3" max="3" width="12.140625" style="6" customWidth="1"/>
    <col min="4" max="6" width="9.140625" style="6"/>
    <col min="7" max="7" width="11" style="6" bestFit="1" customWidth="1"/>
    <col min="8" max="8" width="9.140625" style="6"/>
    <col min="9" max="9" width="10.5703125" style="6" customWidth="1"/>
    <col min="10" max="12" width="9.140625" style="6"/>
    <col min="13" max="13" width="2.7109375" style="6" customWidth="1"/>
    <col min="14" max="14" width="9.140625" style="6"/>
  </cols>
  <sheetData>
    <row r="2" spans="1:14" ht="31.5" customHeight="1" x14ac:dyDescent="0.25">
      <c r="B2" s="207" t="s">
        <v>83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4" s="51" customFormat="1" ht="15.75" thickBot="1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27" customFormat="1" x14ac:dyDescent="0.25">
      <c r="A4" s="13"/>
      <c r="B4" s="1"/>
      <c r="C4" s="28"/>
      <c r="D4" s="28"/>
      <c r="E4" s="208" t="s">
        <v>21</v>
      </c>
      <c r="F4" s="192"/>
      <c r="G4" s="192"/>
      <c r="H4" s="192"/>
      <c r="I4" s="192"/>
      <c r="J4" s="208" t="s">
        <v>20</v>
      </c>
      <c r="K4" s="192"/>
      <c r="L4" s="211"/>
      <c r="M4" s="13"/>
      <c r="N4" s="13"/>
    </row>
    <row r="5" spans="1:14" s="27" customFormat="1" ht="15" customHeight="1" x14ac:dyDescent="0.25">
      <c r="A5" s="13"/>
      <c r="B5" s="31"/>
      <c r="C5" s="54"/>
      <c r="D5" s="54"/>
      <c r="E5" s="34"/>
      <c r="F5" s="34"/>
      <c r="G5" s="189" t="s">
        <v>31</v>
      </c>
      <c r="H5" s="191"/>
      <c r="I5" s="218" t="s">
        <v>56</v>
      </c>
      <c r="J5" s="190" t="s">
        <v>54</v>
      </c>
      <c r="K5" s="190"/>
      <c r="L5" s="196"/>
      <c r="M5" s="13"/>
      <c r="N5" s="13"/>
    </row>
    <row r="6" spans="1:14" s="27" customFormat="1" ht="30" x14ac:dyDescent="0.25">
      <c r="A6" s="13"/>
      <c r="B6" s="185" t="s">
        <v>26</v>
      </c>
      <c r="C6" s="186"/>
      <c r="D6" s="55" t="s">
        <v>0</v>
      </c>
      <c r="E6" s="43" t="s">
        <v>17</v>
      </c>
      <c r="F6" s="43" t="s">
        <v>18</v>
      </c>
      <c r="G6" s="82" t="s">
        <v>32</v>
      </c>
      <c r="H6" s="55" t="s">
        <v>33</v>
      </c>
      <c r="I6" s="219"/>
      <c r="J6" s="45" t="s">
        <v>37</v>
      </c>
      <c r="K6" s="45" t="s">
        <v>35</v>
      </c>
      <c r="L6" s="46" t="s">
        <v>36</v>
      </c>
      <c r="M6" s="13"/>
      <c r="N6" s="13"/>
    </row>
    <row r="7" spans="1:14" ht="15" customHeight="1" x14ac:dyDescent="0.25">
      <c r="B7" s="215" t="s">
        <v>1</v>
      </c>
      <c r="C7" s="206" t="s">
        <v>52</v>
      </c>
      <c r="D7" s="52">
        <v>2002</v>
      </c>
      <c r="E7" s="44">
        <v>105</v>
      </c>
      <c r="F7" s="44">
        <v>1086</v>
      </c>
      <c r="G7" s="85">
        <v>475.12452145513902</v>
      </c>
      <c r="H7" s="57">
        <v>469.35743445523002</v>
      </c>
      <c r="I7" s="74">
        <v>30948.571551458601</v>
      </c>
      <c r="J7" s="36">
        <v>8</v>
      </c>
      <c r="K7" s="36">
        <v>19</v>
      </c>
      <c r="L7" s="71">
        <v>38</v>
      </c>
    </row>
    <row r="8" spans="1:14" x14ac:dyDescent="0.25">
      <c r="B8" s="216"/>
      <c r="C8" s="197"/>
      <c r="D8" s="5">
        <v>2003</v>
      </c>
      <c r="E8" s="24">
        <v>128</v>
      </c>
      <c r="F8" s="24">
        <v>1307</v>
      </c>
      <c r="G8" s="72">
        <v>807.85501224712004</v>
      </c>
      <c r="H8" s="56">
        <v>797.79588133901802</v>
      </c>
      <c r="I8" s="69">
        <v>58830.256602455702</v>
      </c>
      <c r="J8" s="20">
        <v>9</v>
      </c>
      <c r="K8" s="20">
        <v>25</v>
      </c>
      <c r="L8" s="21">
        <v>32</v>
      </c>
    </row>
    <row r="9" spans="1:14" x14ac:dyDescent="0.25">
      <c r="B9" s="216"/>
      <c r="C9" s="197"/>
      <c r="D9" s="5">
        <v>2004</v>
      </c>
      <c r="E9" s="24">
        <v>99</v>
      </c>
      <c r="F9" s="24">
        <v>1097</v>
      </c>
      <c r="G9" s="72">
        <v>825.34547310169603</v>
      </c>
      <c r="H9" s="56">
        <v>814.92815023133403</v>
      </c>
      <c r="I9" s="69">
        <v>59990.597365810201</v>
      </c>
      <c r="J9" s="20">
        <v>10</v>
      </c>
      <c r="K9" s="20">
        <v>18</v>
      </c>
      <c r="L9" s="21">
        <v>38</v>
      </c>
    </row>
    <row r="10" spans="1:14" x14ac:dyDescent="0.25">
      <c r="B10" s="216"/>
      <c r="C10" s="197"/>
      <c r="D10" s="5">
        <v>2005</v>
      </c>
      <c r="E10" s="24">
        <v>139</v>
      </c>
      <c r="F10" s="24">
        <v>1349</v>
      </c>
      <c r="G10" s="72">
        <v>1007.31063685022</v>
      </c>
      <c r="H10" s="56">
        <v>995.56436541776304</v>
      </c>
      <c r="I10" s="69">
        <v>57275.580523098099</v>
      </c>
      <c r="J10" s="20">
        <v>22</v>
      </c>
      <c r="K10" s="20">
        <v>24</v>
      </c>
      <c r="L10" s="21">
        <v>35</v>
      </c>
    </row>
    <row r="11" spans="1:14" x14ac:dyDescent="0.25">
      <c r="B11" s="216"/>
      <c r="C11" s="197"/>
      <c r="D11" s="5">
        <v>2006</v>
      </c>
      <c r="E11" s="24">
        <v>233</v>
      </c>
      <c r="F11" s="24">
        <v>1926</v>
      </c>
      <c r="G11" s="72">
        <v>1065.37811847954</v>
      </c>
      <c r="H11" s="56">
        <v>1051.35834164928</v>
      </c>
      <c r="I11" s="69">
        <v>57050.066332558497</v>
      </c>
      <c r="J11" s="20">
        <v>8</v>
      </c>
      <c r="K11" s="20">
        <v>43</v>
      </c>
      <c r="L11" s="21">
        <v>50</v>
      </c>
    </row>
    <row r="12" spans="1:14" x14ac:dyDescent="0.25">
      <c r="B12" s="216"/>
      <c r="C12" s="197"/>
      <c r="D12" s="5">
        <v>2007</v>
      </c>
      <c r="E12" s="24">
        <v>170</v>
      </c>
      <c r="F12" s="24">
        <v>1423</v>
      </c>
      <c r="G12" s="72">
        <v>698.19250657715702</v>
      </c>
      <c r="H12" s="56">
        <v>683.92234418942201</v>
      </c>
      <c r="I12" s="69">
        <v>44787.494718389396</v>
      </c>
      <c r="J12" s="20">
        <v>12</v>
      </c>
      <c r="K12" s="20">
        <v>20</v>
      </c>
      <c r="L12" s="21">
        <v>46</v>
      </c>
    </row>
    <row r="13" spans="1:14" x14ac:dyDescent="0.25">
      <c r="B13" s="216"/>
      <c r="C13" s="197"/>
      <c r="D13" s="5">
        <v>2008</v>
      </c>
      <c r="E13" s="24">
        <v>152</v>
      </c>
      <c r="F13" s="24">
        <v>1442</v>
      </c>
      <c r="G13" s="72">
        <v>685.87299283316702</v>
      </c>
      <c r="H13" s="56">
        <v>673.984033384741</v>
      </c>
      <c r="I13" s="69">
        <v>43369.816976006397</v>
      </c>
      <c r="J13" s="20">
        <v>35</v>
      </c>
      <c r="K13" s="20">
        <v>39</v>
      </c>
      <c r="L13" s="21">
        <v>41.25</v>
      </c>
    </row>
    <row r="14" spans="1:14" x14ac:dyDescent="0.25">
      <c r="B14" s="216"/>
      <c r="C14" s="197"/>
      <c r="D14" s="5">
        <v>2009</v>
      </c>
      <c r="E14" s="24">
        <v>167</v>
      </c>
      <c r="F14" s="24">
        <v>1468</v>
      </c>
      <c r="G14" s="72">
        <v>876.91975868638303</v>
      </c>
      <c r="H14" s="56">
        <v>861.53506304998598</v>
      </c>
      <c r="I14" s="69">
        <v>67380.682546344397</v>
      </c>
      <c r="J14" s="20">
        <v>10</v>
      </c>
      <c r="K14" s="20">
        <v>49</v>
      </c>
      <c r="L14" s="21">
        <v>60</v>
      </c>
    </row>
    <row r="15" spans="1:14" x14ac:dyDescent="0.25">
      <c r="B15" s="216"/>
      <c r="C15" s="197"/>
      <c r="D15" s="68">
        <v>2010</v>
      </c>
      <c r="E15" s="24">
        <v>144</v>
      </c>
      <c r="F15" s="24">
        <v>1260</v>
      </c>
      <c r="G15" s="72">
        <v>846.37117844506895</v>
      </c>
      <c r="H15" s="56">
        <v>837.05116574435306</v>
      </c>
      <c r="I15" s="69">
        <v>60718.336630789898</v>
      </c>
      <c r="J15" s="72">
        <v>20</v>
      </c>
      <c r="K15" s="20">
        <v>25</v>
      </c>
      <c r="L15" s="21">
        <v>47</v>
      </c>
    </row>
    <row r="16" spans="1:14" ht="15" customHeight="1" x14ac:dyDescent="0.25">
      <c r="B16" s="216"/>
      <c r="C16" s="197"/>
      <c r="D16" s="5">
        <v>2011</v>
      </c>
      <c r="E16" s="24">
        <v>156</v>
      </c>
      <c r="F16" s="24">
        <v>1052</v>
      </c>
      <c r="G16" s="72">
        <v>659.08667785539296</v>
      </c>
      <c r="H16" s="56">
        <v>649.68701805316198</v>
      </c>
      <c r="I16" s="69">
        <v>36442.118555370304</v>
      </c>
      <c r="J16" s="20">
        <v>21</v>
      </c>
      <c r="K16" s="20">
        <v>36</v>
      </c>
      <c r="L16" s="21">
        <v>41</v>
      </c>
    </row>
    <row r="17" spans="2:12" s="6" customFormat="1" x14ac:dyDescent="0.25">
      <c r="B17" s="216"/>
      <c r="C17" s="197"/>
      <c r="D17" s="5">
        <v>2012</v>
      </c>
      <c r="E17" s="24">
        <v>125</v>
      </c>
      <c r="F17" s="24">
        <v>698</v>
      </c>
      <c r="G17" s="72">
        <v>426.15710786537198</v>
      </c>
      <c r="H17" s="56">
        <v>419.160754785449</v>
      </c>
      <c r="I17" s="69">
        <v>48742.637705948597</v>
      </c>
      <c r="J17" s="20">
        <v>25</v>
      </c>
      <c r="K17" s="20">
        <v>33</v>
      </c>
      <c r="L17" s="21">
        <v>46</v>
      </c>
    </row>
    <row r="18" spans="2:12" s="6" customFormat="1" x14ac:dyDescent="0.25">
      <c r="B18" s="216"/>
      <c r="C18" s="197"/>
      <c r="D18" s="5">
        <v>2013</v>
      </c>
      <c r="E18" s="24">
        <v>73</v>
      </c>
      <c r="F18" s="24">
        <v>531</v>
      </c>
      <c r="G18" s="72">
        <v>373.76131724575902</v>
      </c>
      <c r="H18" s="56">
        <v>369.643200580604</v>
      </c>
      <c r="I18" s="69">
        <v>21931.227078168198</v>
      </c>
      <c r="J18" s="20">
        <v>6</v>
      </c>
      <c r="K18" s="20">
        <v>16</v>
      </c>
      <c r="L18" s="21">
        <v>35</v>
      </c>
    </row>
    <row r="19" spans="2:12" s="6" customFormat="1" x14ac:dyDescent="0.25">
      <c r="B19" s="216"/>
      <c r="C19" s="197"/>
      <c r="D19" s="5">
        <v>2014</v>
      </c>
      <c r="E19" s="24">
        <v>98</v>
      </c>
      <c r="F19" s="24">
        <v>516</v>
      </c>
      <c r="G19" s="72">
        <v>492.57886237866302</v>
      </c>
      <c r="H19" s="56">
        <v>488.19559103692302</v>
      </c>
      <c r="I19" s="69">
        <v>32580.060400159</v>
      </c>
      <c r="J19" s="20">
        <v>19</v>
      </c>
      <c r="K19" s="20">
        <v>32</v>
      </c>
      <c r="L19" s="21">
        <v>44</v>
      </c>
    </row>
    <row r="20" spans="2:12" s="6" customFormat="1" x14ac:dyDescent="0.25">
      <c r="B20" s="216"/>
      <c r="C20" s="197"/>
      <c r="D20" s="5">
        <v>2015</v>
      </c>
      <c r="E20" s="24">
        <v>140</v>
      </c>
      <c r="F20" s="24">
        <v>856</v>
      </c>
      <c r="G20" s="72">
        <v>601.26138528531305</v>
      </c>
      <c r="H20" s="56">
        <v>582.21128549396701</v>
      </c>
      <c r="I20" s="69">
        <v>29614.264954064802</v>
      </c>
      <c r="J20" s="20">
        <v>30</v>
      </c>
      <c r="K20" s="20">
        <v>33.5</v>
      </c>
      <c r="L20" s="21">
        <v>38.25</v>
      </c>
    </row>
    <row r="21" spans="2:12" s="6" customFormat="1" x14ac:dyDescent="0.25">
      <c r="B21" s="216"/>
      <c r="C21" s="197"/>
      <c r="D21" s="5">
        <v>2016</v>
      </c>
      <c r="E21" s="24">
        <v>159</v>
      </c>
      <c r="F21" s="24">
        <v>938</v>
      </c>
      <c r="G21" s="72">
        <v>587.28107547854495</v>
      </c>
      <c r="H21" s="56">
        <v>576.12078336206105</v>
      </c>
      <c r="I21" s="69">
        <v>37842.846080647498</v>
      </c>
      <c r="J21" s="20">
        <v>27</v>
      </c>
      <c r="K21" s="20">
        <v>34</v>
      </c>
      <c r="L21" s="21">
        <v>42</v>
      </c>
    </row>
    <row r="22" spans="2:12" s="6" customFormat="1" x14ac:dyDescent="0.25">
      <c r="B22" s="216"/>
      <c r="C22" s="198"/>
      <c r="D22" s="53">
        <v>2017</v>
      </c>
      <c r="E22" s="26">
        <v>151</v>
      </c>
      <c r="F22" s="26">
        <v>939</v>
      </c>
      <c r="G22" s="83">
        <v>605.18849632586398</v>
      </c>
      <c r="H22" s="58">
        <v>589.03761861562202</v>
      </c>
      <c r="I22" s="75">
        <v>38246.484517549601</v>
      </c>
      <c r="J22" s="39">
        <v>10</v>
      </c>
      <c r="K22" s="39">
        <v>30</v>
      </c>
      <c r="L22" s="73">
        <v>48</v>
      </c>
    </row>
    <row r="23" spans="2:12" s="6" customFormat="1" x14ac:dyDescent="0.25">
      <c r="B23" s="216"/>
      <c r="C23" s="201" t="s">
        <v>3</v>
      </c>
      <c r="D23" s="52">
        <v>2011</v>
      </c>
      <c r="E23" s="24">
        <v>19</v>
      </c>
      <c r="F23" s="24">
        <v>221</v>
      </c>
      <c r="G23" s="72">
        <v>789.50210015422294</v>
      </c>
      <c r="H23" s="56">
        <v>778.56790347455296</v>
      </c>
      <c r="I23" s="69">
        <v>41310</v>
      </c>
      <c r="J23" s="20">
        <v>11</v>
      </c>
      <c r="K23" s="20">
        <v>30</v>
      </c>
      <c r="L23" s="21">
        <v>35</v>
      </c>
    </row>
    <row r="24" spans="2:12" s="6" customFormat="1" x14ac:dyDescent="0.25">
      <c r="B24" s="216"/>
      <c r="C24" s="200"/>
      <c r="D24" s="5">
        <v>2012</v>
      </c>
      <c r="E24" s="24">
        <v>22</v>
      </c>
      <c r="F24" s="24">
        <v>251</v>
      </c>
      <c r="G24" s="72">
        <v>711.22003991653798</v>
      </c>
      <c r="H24" s="56">
        <v>699.47591399800399</v>
      </c>
      <c r="I24" s="69">
        <v>52248</v>
      </c>
      <c r="J24" s="20">
        <v>15</v>
      </c>
      <c r="K24" s="20">
        <v>29</v>
      </c>
      <c r="L24" s="21">
        <v>42</v>
      </c>
    </row>
    <row r="25" spans="2:12" s="6" customFormat="1" x14ac:dyDescent="0.25">
      <c r="B25" s="216"/>
      <c r="C25" s="200"/>
      <c r="D25" s="5">
        <v>2013</v>
      </c>
      <c r="E25" s="24">
        <v>11</v>
      </c>
      <c r="F25" s="24">
        <v>93</v>
      </c>
      <c r="G25" s="72">
        <v>501.76615259003898</v>
      </c>
      <c r="H25" s="56">
        <v>451.65481266442902</v>
      </c>
      <c r="I25" s="69">
        <v>30097</v>
      </c>
      <c r="J25" s="20">
        <v>19</v>
      </c>
      <c r="K25" s="20">
        <v>25</v>
      </c>
      <c r="L25" s="21">
        <v>35</v>
      </c>
    </row>
    <row r="26" spans="2:12" s="6" customFormat="1" x14ac:dyDescent="0.25">
      <c r="B26" s="216"/>
      <c r="C26" s="200"/>
      <c r="D26" s="5">
        <v>2014</v>
      </c>
      <c r="E26" s="24">
        <v>14</v>
      </c>
      <c r="F26" s="24">
        <v>104</v>
      </c>
      <c r="G26" s="72">
        <v>618.97130091626605</v>
      </c>
      <c r="H26" s="56">
        <v>611.93667785539299</v>
      </c>
      <c r="I26" s="69">
        <v>31876</v>
      </c>
      <c r="J26" s="20">
        <v>12</v>
      </c>
      <c r="K26" s="20">
        <v>30</v>
      </c>
      <c r="L26" s="21">
        <v>35</v>
      </c>
    </row>
    <row r="27" spans="2:12" s="6" customFormat="1" x14ac:dyDescent="0.25">
      <c r="B27" s="216"/>
      <c r="C27" s="200"/>
      <c r="D27" s="5">
        <v>2015</v>
      </c>
      <c r="E27" s="24">
        <v>13</v>
      </c>
      <c r="F27" s="24">
        <v>115</v>
      </c>
      <c r="G27" s="72">
        <v>744.67413589766898</v>
      </c>
      <c r="H27" s="56">
        <v>732.48825183706799</v>
      </c>
      <c r="I27" s="69">
        <v>32734</v>
      </c>
      <c r="J27" s="20">
        <v>14</v>
      </c>
      <c r="K27" s="20">
        <v>28</v>
      </c>
      <c r="L27" s="21">
        <v>35</v>
      </c>
    </row>
    <row r="28" spans="2:12" s="6" customFormat="1" x14ac:dyDescent="0.25">
      <c r="B28" s="216"/>
      <c r="C28" s="200"/>
      <c r="D28" s="5">
        <v>2016</v>
      </c>
      <c r="E28" s="24">
        <v>16</v>
      </c>
      <c r="F28" s="24">
        <v>130</v>
      </c>
      <c r="G28" s="72">
        <v>864.91300009071904</v>
      </c>
      <c r="H28" s="56">
        <v>823.13263176993598</v>
      </c>
      <c r="I28" s="69">
        <v>34946</v>
      </c>
      <c r="J28" s="20">
        <v>8</v>
      </c>
      <c r="K28" s="20">
        <v>19</v>
      </c>
      <c r="L28" s="21">
        <v>34</v>
      </c>
    </row>
    <row r="29" spans="2:12" s="6" customFormat="1" ht="15.75" thickBot="1" x14ac:dyDescent="0.3">
      <c r="B29" s="217"/>
      <c r="C29" s="220"/>
      <c r="D29" s="19">
        <v>2017</v>
      </c>
      <c r="E29" s="25">
        <v>15</v>
      </c>
      <c r="F29" s="25">
        <v>125</v>
      </c>
      <c r="G29" s="84">
        <v>868.83055066678799</v>
      </c>
      <c r="H29" s="59">
        <v>862.54077927968797</v>
      </c>
      <c r="I29" s="76">
        <v>40645</v>
      </c>
      <c r="J29" s="22">
        <v>11</v>
      </c>
      <c r="K29" s="22">
        <v>21</v>
      </c>
      <c r="L29" s="23">
        <v>35</v>
      </c>
    </row>
    <row r="30" spans="2:12" ht="15" customHeight="1" x14ac:dyDescent="0.25">
      <c r="B30" s="216" t="s">
        <v>51</v>
      </c>
      <c r="C30" s="197" t="s">
        <v>52</v>
      </c>
      <c r="D30" s="5">
        <v>2002</v>
      </c>
      <c r="E30" s="24">
        <v>448</v>
      </c>
      <c r="F30" s="24">
        <v>4385</v>
      </c>
      <c r="G30" s="72">
        <v>2093.4220448153901</v>
      </c>
      <c r="H30" s="56">
        <v>1290.3222353261399</v>
      </c>
      <c r="I30" s="69">
        <v>7753966.28052836</v>
      </c>
      <c r="J30" s="20">
        <v>1280</v>
      </c>
      <c r="K30" s="20">
        <v>2000</v>
      </c>
      <c r="L30" s="21">
        <v>2560</v>
      </c>
    </row>
    <row r="31" spans="2:12" x14ac:dyDescent="0.25">
      <c r="B31" s="216"/>
      <c r="C31" s="197"/>
      <c r="D31" s="5">
        <v>2003</v>
      </c>
      <c r="E31" s="24">
        <v>497</v>
      </c>
      <c r="F31" s="24">
        <v>4649</v>
      </c>
      <c r="G31" s="72">
        <v>2256.7548308083101</v>
      </c>
      <c r="H31" s="56">
        <v>1639.69754150413</v>
      </c>
      <c r="I31" s="69">
        <v>11955140.376711899</v>
      </c>
      <c r="J31" s="20">
        <v>1005</v>
      </c>
      <c r="K31" s="20">
        <v>2080</v>
      </c>
      <c r="L31" s="21">
        <v>3000</v>
      </c>
    </row>
    <row r="32" spans="2:12" x14ac:dyDescent="0.25">
      <c r="B32" s="216"/>
      <c r="C32" s="197"/>
      <c r="D32" s="5">
        <v>2004</v>
      </c>
      <c r="E32" s="24">
        <v>486</v>
      </c>
      <c r="F32" s="24">
        <v>4035</v>
      </c>
      <c r="G32" s="72">
        <v>2334.4390637757401</v>
      </c>
      <c r="H32" s="56">
        <v>1751.32495690828</v>
      </c>
      <c r="I32" s="69">
        <v>11478572.3226027</v>
      </c>
      <c r="J32" s="20">
        <v>878</v>
      </c>
      <c r="K32" s="20">
        <v>1476</v>
      </c>
      <c r="L32" s="21">
        <v>2400</v>
      </c>
    </row>
    <row r="33" spans="2:12" x14ac:dyDescent="0.25">
      <c r="B33" s="216"/>
      <c r="C33" s="197"/>
      <c r="D33" s="5">
        <v>2005</v>
      </c>
      <c r="E33" s="24">
        <v>505</v>
      </c>
      <c r="F33" s="24">
        <v>4406</v>
      </c>
      <c r="G33" s="72">
        <v>2731.66781275515</v>
      </c>
      <c r="H33" s="56">
        <v>2107.1481447881702</v>
      </c>
      <c r="I33" s="69">
        <v>7757634.0710632699</v>
      </c>
      <c r="J33" s="20">
        <v>968</v>
      </c>
      <c r="K33" s="20">
        <v>2338</v>
      </c>
      <c r="L33" s="21">
        <v>3100</v>
      </c>
    </row>
    <row r="34" spans="2:12" x14ac:dyDescent="0.25">
      <c r="B34" s="216"/>
      <c r="C34" s="197"/>
      <c r="D34" s="5">
        <v>2006</v>
      </c>
      <c r="E34" s="24">
        <v>533</v>
      </c>
      <c r="F34" s="24">
        <v>4148</v>
      </c>
      <c r="G34" s="72">
        <v>2531.6192642656301</v>
      </c>
      <c r="H34" s="56">
        <v>1945.2508391545</v>
      </c>
      <c r="I34" s="69">
        <v>21390897.233300202</v>
      </c>
      <c r="J34" s="20">
        <v>1035</v>
      </c>
      <c r="K34" s="20">
        <v>2175</v>
      </c>
      <c r="L34" s="21">
        <v>2988</v>
      </c>
    </row>
    <row r="35" spans="2:12" x14ac:dyDescent="0.25">
      <c r="B35" s="216"/>
      <c r="C35" s="197"/>
      <c r="D35" s="5">
        <v>2007</v>
      </c>
      <c r="E35" s="24">
        <v>508</v>
      </c>
      <c r="F35" s="24">
        <v>3991</v>
      </c>
      <c r="G35" s="72">
        <v>2101.4124058786201</v>
      </c>
      <c r="H35" s="56">
        <v>1541.36895581965</v>
      </c>
      <c r="I35" s="69">
        <v>11053775.951120799</v>
      </c>
      <c r="J35" s="20">
        <v>841.5</v>
      </c>
      <c r="K35" s="20">
        <v>2025</v>
      </c>
      <c r="L35" s="21">
        <v>2908</v>
      </c>
    </row>
    <row r="36" spans="2:12" x14ac:dyDescent="0.25">
      <c r="B36" s="216"/>
      <c r="C36" s="197"/>
      <c r="D36" s="5">
        <v>2008</v>
      </c>
      <c r="E36" s="24">
        <v>471</v>
      </c>
      <c r="F36" s="24">
        <v>4613</v>
      </c>
      <c r="G36" s="72">
        <v>2349.6032386827501</v>
      </c>
      <c r="H36" s="56">
        <v>1730.6040097977</v>
      </c>
      <c r="I36" s="69">
        <v>10824975.660239</v>
      </c>
      <c r="J36" s="20">
        <v>1245.75</v>
      </c>
      <c r="K36" s="20">
        <v>2325</v>
      </c>
      <c r="L36" s="21">
        <v>3000</v>
      </c>
    </row>
    <row r="37" spans="2:12" x14ac:dyDescent="0.25">
      <c r="B37" s="216"/>
      <c r="C37" s="197"/>
      <c r="D37" s="5">
        <v>2009</v>
      </c>
      <c r="E37" s="24">
        <v>494</v>
      </c>
      <c r="F37" s="24">
        <v>5476</v>
      </c>
      <c r="G37" s="72">
        <v>2969.1970924430698</v>
      </c>
      <c r="H37" s="56">
        <v>2481.76440170552</v>
      </c>
      <c r="I37" s="69">
        <v>39034079.891526602</v>
      </c>
      <c r="J37" s="20">
        <v>1011</v>
      </c>
      <c r="K37" s="20">
        <v>1826</v>
      </c>
      <c r="L37" s="21">
        <v>3000</v>
      </c>
    </row>
    <row r="38" spans="2:12" x14ac:dyDescent="0.25">
      <c r="B38" s="216"/>
      <c r="C38" s="197"/>
      <c r="D38" s="5">
        <v>2010</v>
      </c>
      <c r="E38" s="24">
        <v>474</v>
      </c>
      <c r="F38" s="24">
        <v>6058</v>
      </c>
      <c r="G38" s="72">
        <v>3178.7603284042498</v>
      </c>
      <c r="H38" s="56">
        <v>2650.2915721672898</v>
      </c>
      <c r="I38" s="69">
        <v>32583904.948357601</v>
      </c>
      <c r="J38" s="20">
        <v>900</v>
      </c>
      <c r="K38" s="20">
        <v>1889.5</v>
      </c>
      <c r="L38" s="21">
        <v>3158</v>
      </c>
    </row>
    <row r="39" spans="2:12" x14ac:dyDescent="0.25">
      <c r="B39" s="216"/>
      <c r="C39" s="197"/>
      <c r="D39" s="5">
        <v>2011</v>
      </c>
      <c r="E39" s="24">
        <v>518</v>
      </c>
      <c r="F39" s="24">
        <v>5554</v>
      </c>
      <c r="G39" s="72">
        <v>2953.4769028395199</v>
      </c>
      <c r="H39" s="56">
        <v>2368.8534881611199</v>
      </c>
      <c r="I39" s="69">
        <v>25361028.938061502</v>
      </c>
      <c r="J39" s="20">
        <v>899.25</v>
      </c>
      <c r="K39" s="20">
        <v>1600</v>
      </c>
      <c r="L39" s="21">
        <v>3140</v>
      </c>
    </row>
    <row r="40" spans="2:12" x14ac:dyDescent="0.25">
      <c r="B40" s="216"/>
      <c r="C40" s="197"/>
      <c r="D40" s="68">
        <v>2012</v>
      </c>
      <c r="E40" s="24">
        <v>483</v>
      </c>
      <c r="F40" s="24">
        <v>4688</v>
      </c>
      <c r="G40" s="72">
        <v>2351.5351356255101</v>
      </c>
      <c r="H40" s="56">
        <v>1830.6836614351801</v>
      </c>
      <c r="I40" s="69">
        <v>18292067.283229299</v>
      </c>
      <c r="J40" s="72">
        <v>1500</v>
      </c>
      <c r="K40" s="20">
        <v>2700</v>
      </c>
      <c r="L40" s="21">
        <v>3600</v>
      </c>
    </row>
    <row r="41" spans="2:12" ht="15" customHeight="1" x14ac:dyDescent="0.25">
      <c r="B41" s="216"/>
      <c r="C41" s="197"/>
      <c r="D41" s="5">
        <v>2013</v>
      </c>
      <c r="E41" s="24">
        <v>487</v>
      </c>
      <c r="F41" s="24">
        <v>4102</v>
      </c>
      <c r="G41" s="72">
        <v>1890.02226004717</v>
      </c>
      <c r="H41" s="56">
        <v>1457.31307266624</v>
      </c>
      <c r="I41" s="69">
        <v>13977179.5951433</v>
      </c>
      <c r="J41" s="20">
        <v>2091</v>
      </c>
      <c r="K41" s="20">
        <v>2856</v>
      </c>
      <c r="L41" s="21">
        <v>3480</v>
      </c>
    </row>
    <row r="42" spans="2:12" s="6" customFormat="1" x14ac:dyDescent="0.25">
      <c r="B42" s="216"/>
      <c r="C42" s="197"/>
      <c r="D42" s="5">
        <v>2014</v>
      </c>
      <c r="E42" s="24">
        <v>517</v>
      </c>
      <c r="F42" s="24">
        <v>4075</v>
      </c>
      <c r="G42" s="72">
        <v>1795.7325183706801</v>
      </c>
      <c r="H42" s="56">
        <v>1417.9273337566899</v>
      </c>
      <c r="I42" s="69">
        <v>12068384.9345908</v>
      </c>
      <c r="J42" s="20">
        <v>1500</v>
      </c>
      <c r="K42" s="20">
        <v>2513.5</v>
      </c>
      <c r="L42" s="21">
        <v>3200</v>
      </c>
    </row>
    <row r="43" spans="2:12" s="6" customFormat="1" x14ac:dyDescent="0.25">
      <c r="B43" s="216"/>
      <c r="C43" s="197"/>
      <c r="D43" s="5">
        <v>2015</v>
      </c>
      <c r="E43" s="24">
        <v>674</v>
      </c>
      <c r="F43" s="24">
        <v>4656</v>
      </c>
      <c r="G43" s="72">
        <v>2135.6386918261801</v>
      </c>
      <c r="H43" s="56">
        <v>1676.9060146965401</v>
      </c>
      <c r="I43" s="69">
        <v>8661148.2869934104</v>
      </c>
      <c r="J43" s="20">
        <v>1300</v>
      </c>
      <c r="K43" s="20">
        <v>2432</v>
      </c>
      <c r="L43" s="21">
        <v>3215</v>
      </c>
    </row>
    <row r="44" spans="2:12" s="6" customFormat="1" x14ac:dyDescent="0.25">
      <c r="B44" s="216"/>
      <c r="C44" s="197"/>
      <c r="D44" s="5">
        <v>2016</v>
      </c>
      <c r="E44" s="24">
        <v>612</v>
      </c>
      <c r="F44" s="24">
        <v>4352</v>
      </c>
      <c r="G44" s="72">
        <v>2193.8951180713102</v>
      </c>
      <c r="H44" s="56">
        <v>1742.3647506622499</v>
      </c>
      <c r="I44" s="69">
        <v>10297256.1997544</v>
      </c>
      <c r="J44" s="20">
        <v>1435.5</v>
      </c>
      <c r="K44" s="20">
        <v>2686</v>
      </c>
      <c r="L44" s="21">
        <v>3315</v>
      </c>
    </row>
    <row r="45" spans="2:12" s="6" customFormat="1" x14ac:dyDescent="0.25">
      <c r="B45" s="216"/>
      <c r="C45" s="198"/>
      <c r="D45" s="53">
        <v>2017</v>
      </c>
      <c r="E45" s="26">
        <v>605</v>
      </c>
      <c r="F45" s="26">
        <v>4639</v>
      </c>
      <c r="G45" s="83">
        <v>2344.73255443164</v>
      </c>
      <c r="H45" s="58">
        <v>1796.78752562823</v>
      </c>
      <c r="I45" s="75">
        <v>10377101.9749247</v>
      </c>
      <c r="J45" s="39">
        <v>2128</v>
      </c>
      <c r="K45" s="39">
        <v>2750</v>
      </c>
      <c r="L45" s="73">
        <v>3411.5</v>
      </c>
    </row>
    <row r="46" spans="2:12" s="6" customFormat="1" x14ac:dyDescent="0.25">
      <c r="B46" s="216"/>
      <c r="C46" s="201" t="s">
        <v>3</v>
      </c>
      <c r="D46" s="52">
        <v>2011</v>
      </c>
      <c r="E46" s="24">
        <v>14</v>
      </c>
      <c r="F46" s="24">
        <v>108</v>
      </c>
      <c r="G46" s="72">
        <v>364.21950058967599</v>
      </c>
      <c r="H46" s="56">
        <v>336.790909915631</v>
      </c>
      <c r="I46" s="69">
        <v>2265264</v>
      </c>
      <c r="J46" s="20">
        <v>1965</v>
      </c>
      <c r="K46" s="20">
        <v>3540</v>
      </c>
      <c r="L46" s="21">
        <v>4800</v>
      </c>
    </row>
    <row r="47" spans="2:12" s="6" customFormat="1" x14ac:dyDescent="0.25">
      <c r="B47" s="216"/>
      <c r="C47" s="200"/>
      <c r="D47" s="5">
        <v>2012</v>
      </c>
      <c r="E47" s="24">
        <v>9</v>
      </c>
      <c r="F47" s="24">
        <v>37</v>
      </c>
      <c r="G47" s="72">
        <v>271.43785720765698</v>
      </c>
      <c r="H47" s="56">
        <v>234.61444252925699</v>
      </c>
      <c r="I47" s="69">
        <v>1472865</v>
      </c>
      <c r="J47" s="20">
        <v>1711.25</v>
      </c>
      <c r="K47" s="20">
        <v>2862.5</v>
      </c>
      <c r="L47" s="21">
        <v>3740</v>
      </c>
    </row>
    <row r="48" spans="2:12" s="6" customFormat="1" x14ac:dyDescent="0.25">
      <c r="B48" s="216"/>
      <c r="C48" s="200"/>
      <c r="D48" s="5">
        <v>2013</v>
      </c>
      <c r="E48" s="24">
        <v>11</v>
      </c>
      <c r="F48" s="24">
        <v>30</v>
      </c>
      <c r="G48" s="72">
        <v>81.957225800598707</v>
      </c>
      <c r="H48" s="56">
        <v>66.419032931144002</v>
      </c>
      <c r="I48" s="69">
        <v>587238</v>
      </c>
      <c r="J48" s="20">
        <v>190</v>
      </c>
      <c r="K48" s="20">
        <v>2484</v>
      </c>
      <c r="L48" s="21">
        <v>3404</v>
      </c>
    </row>
    <row r="49" spans="2:12" s="6" customFormat="1" x14ac:dyDescent="0.25">
      <c r="B49" s="216"/>
      <c r="C49" s="200"/>
      <c r="D49" s="5">
        <v>2014</v>
      </c>
      <c r="E49" s="24">
        <v>12</v>
      </c>
      <c r="F49" s="24">
        <v>43</v>
      </c>
      <c r="G49" s="72">
        <v>179.46852943844701</v>
      </c>
      <c r="H49" s="56">
        <v>148.116937312891</v>
      </c>
      <c r="I49" s="69">
        <v>601654</v>
      </c>
      <c r="J49" s="20">
        <v>90</v>
      </c>
      <c r="K49" s="20">
        <v>2537</v>
      </c>
      <c r="L49" s="21">
        <v>3382</v>
      </c>
    </row>
    <row r="50" spans="2:12" s="6" customFormat="1" x14ac:dyDescent="0.25">
      <c r="B50" s="216"/>
      <c r="C50" s="200"/>
      <c r="D50" s="5">
        <v>2015</v>
      </c>
      <c r="E50" s="24">
        <v>5</v>
      </c>
      <c r="F50" s="24">
        <v>16</v>
      </c>
      <c r="G50" s="72">
        <v>137.83978953098099</v>
      </c>
      <c r="H50" s="56">
        <v>120.509752336025</v>
      </c>
      <c r="I50" s="69">
        <v>592919</v>
      </c>
      <c r="J50" s="20">
        <v>2357</v>
      </c>
      <c r="K50" s="20">
        <v>3208</v>
      </c>
      <c r="L50" s="21">
        <v>4009</v>
      </c>
    </row>
    <row r="51" spans="2:12" s="6" customFormat="1" x14ac:dyDescent="0.25">
      <c r="B51" s="216"/>
      <c r="C51" s="200"/>
      <c r="D51" s="5">
        <v>2016</v>
      </c>
      <c r="E51" s="24">
        <v>8</v>
      </c>
      <c r="F51" s="24">
        <v>34</v>
      </c>
      <c r="G51" s="72">
        <v>205.39016170733899</v>
      </c>
      <c r="H51" s="56">
        <v>174.36242447609499</v>
      </c>
      <c r="I51" s="69">
        <v>1110926</v>
      </c>
      <c r="J51" s="20">
        <v>2418</v>
      </c>
      <c r="K51" s="20">
        <v>3163</v>
      </c>
      <c r="L51" s="21">
        <v>3970</v>
      </c>
    </row>
    <row r="52" spans="2:12" s="6" customFormat="1" ht="15.75" thickBot="1" x14ac:dyDescent="0.3">
      <c r="B52" s="217"/>
      <c r="C52" s="220"/>
      <c r="D52" s="19">
        <v>2017</v>
      </c>
      <c r="E52" s="25">
        <v>3</v>
      </c>
      <c r="F52" s="25">
        <v>12</v>
      </c>
      <c r="G52" s="84">
        <v>115.915693186973</v>
      </c>
      <c r="H52" s="59">
        <v>95.179994103238698</v>
      </c>
      <c r="I52" s="76">
        <v>476944</v>
      </c>
      <c r="J52" s="22">
        <v>2560</v>
      </c>
      <c r="K52" s="22">
        <v>3200</v>
      </c>
      <c r="L52" s="23">
        <v>3840</v>
      </c>
    </row>
  </sheetData>
  <mergeCells count="13">
    <mergeCell ref="B30:B52"/>
    <mergeCell ref="E4:I4"/>
    <mergeCell ref="G5:H5"/>
    <mergeCell ref="I5:I6"/>
    <mergeCell ref="C23:C29"/>
    <mergeCell ref="C46:C52"/>
    <mergeCell ref="C7:C22"/>
    <mergeCell ref="C30:C45"/>
    <mergeCell ref="B2:L2"/>
    <mergeCell ref="J5:L5"/>
    <mergeCell ref="B6:C6"/>
    <mergeCell ref="J4:L4"/>
    <mergeCell ref="B7:B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5" x14ac:dyDescent="0.25"/>
  <cols>
    <col min="1" max="1" width="3.42578125" style="6" customWidth="1"/>
    <col min="2" max="2" width="9.85546875" style="6" bestFit="1" customWidth="1"/>
    <col min="3" max="3" width="12.140625" style="6" customWidth="1"/>
    <col min="4" max="7" width="9.140625" style="6"/>
    <col min="8" max="8" width="11" style="6" bestFit="1" customWidth="1"/>
    <col min="9" max="9" width="9.140625" style="6"/>
    <col min="10" max="10" width="10.5703125" style="6" customWidth="1"/>
    <col min="11" max="11" width="11" bestFit="1" customWidth="1"/>
    <col min="13" max="13" width="18.7109375" customWidth="1"/>
    <col min="14" max="14" width="3.5703125" customWidth="1"/>
  </cols>
  <sheetData>
    <row r="1" spans="1:14" x14ac:dyDescent="0.25">
      <c r="K1" s="6"/>
      <c r="L1" s="6"/>
      <c r="M1" s="6"/>
      <c r="N1" s="6"/>
    </row>
    <row r="2" spans="1:14" x14ac:dyDescent="0.25">
      <c r="B2" s="207" t="s">
        <v>82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6"/>
    </row>
    <row r="3" spans="1:14" s="51" customFormat="1" ht="15.75" thickBot="1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27" customFormat="1" ht="15" customHeight="1" x14ac:dyDescent="0.25">
      <c r="A4" s="13"/>
      <c r="B4" s="1"/>
      <c r="C4" s="28"/>
      <c r="D4" s="28"/>
      <c r="E4" s="192" t="s">
        <v>20</v>
      </c>
      <c r="F4" s="192"/>
      <c r="G4" s="192"/>
      <c r="H4" s="192"/>
      <c r="I4" s="192"/>
      <c r="J4" s="192"/>
      <c r="K4" s="208" t="s">
        <v>21</v>
      </c>
      <c r="L4" s="193"/>
      <c r="M4" s="221" t="s">
        <v>55</v>
      </c>
      <c r="N4" s="13"/>
    </row>
    <row r="5" spans="1:14" s="27" customFormat="1" ht="15" customHeight="1" x14ac:dyDescent="0.25">
      <c r="A5" s="13"/>
      <c r="B5" s="31"/>
      <c r="C5" s="54"/>
      <c r="D5" s="54"/>
      <c r="E5" s="34"/>
      <c r="F5" s="34"/>
      <c r="G5" s="34"/>
      <c r="H5" s="189" t="s">
        <v>31</v>
      </c>
      <c r="I5" s="190"/>
      <c r="J5" s="224" t="s">
        <v>53</v>
      </c>
      <c r="K5" s="189" t="s">
        <v>31</v>
      </c>
      <c r="L5" s="191"/>
      <c r="M5" s="222"/>
      <c r="N5" s="13"/>
    </row>
    <row r="6" spans="1:14" s="27" customFormat="1" ht="15" customHeight="1" x14ac:dyDescent="0.25">
      <c r="A6" s="13"/>
      <c r="B6" s="185" t="s">
        <v>26</v>
      </c>
      <c r="C6" s="186"/>
      <c r="D6" s="55" t="s">
        <v>0</v>
      </c>
      <c r="E6" s="43" t="s">
        <v>17</v>
      </c>
      <c r="F6" s="43" t="s">
        <v>18</v>
      </c>
      <c r="G6" s="55" t="s">
        <v>19</v>
      </c>
      <c r="H6" s="43" t="s">
        <v>32</v>
      </c>
      <c r="I6" s="43" t="s">
        <v>33</v>
      </c>
      <c r="J6" s="225"/>
      <c r="K6" s="82" t="s">
        <v>32</v>
      </c>
      <c r="L6" s="55" t="s">
        <v>33</v>
      </c>
      <c r="M6" s="223"/>
      <c r="N6" s="13"/>
    </row>
    <row r="7" spans="1:14" ht="15" customHeight="1" x14ac:dyDescent="0.25">
      <c r="B7" s="203" t="s">
        <v>50</v>
      </c>
      <c r="C7" s="206" t="s">
        <v>1</v>
      </c>
      <c r="D7" s="52">
        <v>2002</v>
      </c>
      <c r="E7" s="44">
        <v>6</v>
      </c>
      <c r="F7" s="44">
        <v>23</v>
      </c>
      <c r="G7" s="61">
        <v>247</v>
      </c>
      <c r="H7" s="36">
        <v>83.227796425655498</v>
      </c>
      <c r="I7" s="36">
        <v>82.471196588950406</v>
      </c>
      <c r="J7" s="85">
        <v>5438</v>
      </c>
      <c r="K7" s="85">
        <v>475.12452145513902</v>
      </c>
      <c r="L7" s="57">
        <v>469.35743445523002</v>
      </c>
      <c r="M7" s="168">
        <v>0.17571085602313385</v>
      </c>
      <c r="N7" s="167"/>
    </row>
    <row r="8" spans="1:14" x14ac:dyDescent="0.25">
      <c r="B8" s="204"/>
      <c r="C8" s="197"/>
      <c r="D8" s="5">
        <v>2003</v>
      </c>
      <c r="E8" s="24">
        <v>13</v>
      </c>
      <c r="F8" s="24">
        <v>51</v>
      </c>
      <c r="G8" s="60">
        <v>412</v>
      </c>
      <c r="H8" s="20">
        <v>153.04926063684999</v>
      </c>
      <c r="I8" s="20">
        <v>151.24439807674901</v>
      </c>
      <c r="J8" s="72">
        <v>9362</v>
      </c>
      <c r="K8" s="72">
        <v>807.85501224712004</v>
      </c>
      <c r="L8" s="56">
        <v>797.79588133901802</v>
      </c>
      <c r="M8" s="169">
        <v>0.18957781258898065</v>
      </c>
      <c r="N8" s="167"/>
    </row>
    <row r="9" spans="1:14" x14ac:dyDescent="0.25">
      <c r="B9" s="204"/>
      <c r="C9" s="197"/>
      <c r="D9" s="5">
        <v>2004</v>
      </c>
      <c r="E9" s="24">
        <v>20</v>
      </c>
      <c r="F9" s="24">
        <v>109</v>
      </c>
      <c r="G9" s="60">
        <v>324</v>
      </c>
      <c r="H9" s="20">
        <v>101.763026684366</v>
      </c>
      <c r="I9" s="20">
        <v>99.545491245577495</v>
      </c>
      <c r="J9" s="72">
        <v>7328</v>
      </c>
      <c r="K9" s="72">
        <v>825.34547310169603</v>
      </c>
      <c r="L9" s="56">
        <v>814.92815023133403</v>
      </c>
      <c r="M9" s="169">
        <v>0.12215247591744068</v>
      </c>
      <c r="N9" s="167"/>
    </row>
    <row r="10" spans="1:14" x14ac:dyDescent="0.25">
      <c r="B10" s="204"/>
      <c r="C10" s="197"/>
      <c r="D10" s="5">
        <v>2005</v>
      </c>
      <c r="E10" s="24">
        <v>21</v>
      </c>
      <c r="F10" s="24">
        <v>82</v>
      </c>
      <c r="G10" s="60">
        <v>542</v>
      </c>
      <c r="H10" s="20">
        <v>293.58638316012599</v>
      </c>
      <c r="I10" s="20">
        <v>291.65133825402</v>
      </c>
      <c r="J10" s="72">
        <v>14657</v>
      </c>
      <c r="K10" s="72">
        <v>1007.31063685022</v>
      </c>
      <c r="L10" s="56">
        <v>995.56436541776304</v>
      </c>
      <c r="M10" s="169">
        <v>0.29295076077942583</v>
      </c>
      <c r="N10" s="167"/>
    </row>
    <row r="11" spans="1:14" x14ac:dyDescent="0.25">
      <c r="B11" s="204"/>
      <c r="C11" s="197"/>
      <c r="D11" s="5">
        <v>2006</v>
      </c>
      <c r="E11" s="24">
        <v>22</v>
      </c>
      <c r="F11" s="24">
        <v>77</v>
      </c>
      <c r="G11" s="60">
        <v>328</v>
      </c>
      <c r="H11" s="20">
        <v>213.04361335389601</v>
      </c>
      <c r="I11" s="20">
        <v>208.25453597024401</v>
      </c>
      <c r="J11" s="72">
        <v>11374</v>
      </c>
      <c r="K11" s="72">
        <v>1065.37811847954</v>
      </c>
      <c r="L11" s="56">
        <v>1051.35834164928</v>
      </c>
      <c r="M11" s="169">
        <v>0.19808140357126225</v>
      </c>
      <c r="N11" s="167"/>
    </row>
    <row r="12" spans="1:14" x14ac:dyDescent="0.25">
      <c r="B12" s="204"/>
      <c r="C12" s="197"/>
      <c r="D12" s="5">
        <v>2007</v>
      </c>
      <c r="E12" s="24">
        <v>25</v>
      </c>
      <c r="F12" s="24">
        <v>76</v>
      </c>
      <c r="G12" s="60">
        <v>229</v>
      </c>
      <c r="H12" s="20">
        <v>102.128980313889</v>
      </c>
      <c r="I12" s="20">
        <v>98.702100154223004</v>
      </c>
      <c r="J12" s="72">
        <v>6440</v>
      </c>
      <c r="K12" s="72">
        <v>698.19250657715702</v>
      </c>
      <c r="L12" s="56">
        <v>683.92234418942201</v>
      </c>
      <c r="M12" s="169">
        <v>0.14431770067580371</v>
      </c>
      <c r="N12" s="167"/>
    </row>
    <row r="13" spans="1:14" x14ac:dyDescent="0.25">
      <c r="B13" s="204"/>
      <c r="C13" s="197"/>
      <c r="D13" s="5">
        <v>2008</v>
      </c>
      <c r="E13" s="24">
        <v>26</v>
      </c>
      <c r="F13" s="24">
        <v>79</v>
      </c>
      <c r="G13" s="60">
        <v>404</v>
      </c>
      <c r="H13" s="20">
        <v>258.295883439048</v>
      </c>
      <c r="I13" s="20">
        <v>255.16395474449999</v>
      </c>
      <c r="J13" s="72">
        <v>14471</v>
      </c>
      <c r="K13" s="72">
        <v>685.87299283316702</v>
      </c>
      <c r="L13" s="56">
        <v>673.984033384741</v>
      </c>
      <c r="M13" s="169">
        <v>0.37859050378844916</v>
      </c>
      <c r="N13" s="167"/>
    </row>
    <row r="14" spans="1:14" x14ac:dyDescent="0.25">
      <c r="B14" s="204"/>
      <c r="C14" s="197"/>
      <c r="D14" s="5">
        <v>2009</v>
      </c>
      <c r="E14" s="24">
        <v>21</v>
      </c>
      <c r="F14" s="24">
        <v>57</v>
      </c>
      <c r="G14" s="60">
        <v>112</v>
      </c>
      <c r="H14" s="20">
        <v>75.955467535432604</v>
      </c>
      <c r="I14" s="20">
        <v>74.968776673363806</v>
      </c>
      <c r="J14" s="72">
        <v>4423</v>
      </c>
      <c r="K14" s="72">
        <v>876.91975868638303</v>
      </c>
      <c r="L14" s="56">
        <v>861.53506304998598</v>
      </c>
      <c r="M14" s="169">
        <v>8.7017673323661532E-2</v>
      </c>
      <c r="N14" s="167"/>
    </row>
    <row r="15" spans="1:14" x14ac:dyDescent="0.25">
      <c r="B15" s="204"/>
      <c r="C15" s="197"/>
      <c r="D15" s="68">
        <v>2010</v>
      </c>
      <c r="E15" s="24">
        <v>33</v>
      </c>
      <c r="F15" s="24">
        <v>83</v>
      </c>
      <c r="G15" s="60">
        <v>385</v>
      </c>
      <c r="H15" s="20">
        <v>153.51297401130401</v>
      </c>
      <c r="I15" s="20">
        <v>151.00974051202101</v>
      </c>
      <c r="J15" s="72">
        <v>11942</v>
      </c>
      <c r="K15" s="72">
        <v>846.37117844506895</v>
      </c>
      <c r="L15" s="56">
        <v>837.05116574435306</v>
      </c>
      <c r="M15" s="169">
        <v>0.1804068218192309</v>
      </c>
      <c r="N15" s="167"/>
    </row>
    <row r="16" spans="1:14" ht="15" customHeight="1" x14ac:dyDescent="0.25">
      <c r="B16" s="204"/>
      <c r="C16" s="197"/>
      <c r="D16" s="5">
        <v>2011</v>
      </c>
      <c r="E16" s="24">
        <v>32</v>
      </c>
      <c r="F16" s="24">
        <v>83</v>
      </c>
      <c r="G16" s="60">
        <v>312</v>
      </c>
      <c r="H16" s="20">
        <v>157.42500206807301</v>
      </c>
      <c r="I16" s="20">
        <v>156.34747773751101</v>
      </c>
      <c r="J16" s="72">
        <v>9860</v>
      </c>
      <c r="K16" s="72">
        <v>659.08667785539296</v>
      </c>
      <c r="L16" s="56">
        <v>649.68701805316198</v>
      </c>
      <c r="M16" s="169">
        <v>0.2406504569015685</v>
      </c>
      <c r="N16" s="167"/>
    </row>
    <row r="17" spans="2:14" ht="15" customHeight="1" x14ac:dyDescent="0.25">
      <c r="B17" s="204"/>
      <c r="C17" s="197"/>
      <c r="D17" s="5">
        <v>2012</v>
      </c>
      <c r="E17" s="24">
        <v>24</v>
      </c>
      <c r="F17" s="24">
        <v>54</v>
      </c>
      <c r="G17" s="60">
        <v>421</v>
      </c>
      <c r="H17" s="20">
        <v>111.18307629502</v>
      </c>
      <c r="I17" s="20">
        <v>110.209280595119</v>
      </c>
      <c r="J17" s="72">
        <v>14828</v>
      </c>
      <c r="K17" s="72">
        <v>426.15710786537198</v>
      </c>
      <c r="L17" s="56">
        <v>419.160754785449</v>
      </c>
      <c r="M17" s="169">
        <v>0.26292843339193467</v>
      </c>
      <c r="N17" s="167"/>
    </row>
    <row r="18" spans="2:14" ht="15" customHeight="1" x14ac:dyDescent="0.25">
      <c r="B18" s="204"/>
      <c r="C18" s="197"/>
      <c r="D18" s="5">
        <v>2013</v>
      </c>
      <c r="E18" s="24">
        <v>20</v>
      </c>
      <c r="F18" s="24">
        <v>39</v>
      </c>
      <c r="G18" s="60">
        <v>95</v>
      </c>
      <c r="H18" s="20">
        <v>47.634596171796197</v>
      </c>
      <c r="I18" s="20">
        <v>46.817018960355597</v>
      </c>
      <c r="J18" s="72">
        <v>2524</v>
      </c>
      <c r="K18" s="72">
        <v>373.76131724575902</v>
      </c>
      <c r="L18" s="56">
        <v>369.643200580604</v>
      </c>
      <c r="M18" s="169">
        <v>0.12665461960836671</v>
      </c>
      <c r="N18" s="167"/>
    </row>
    <row r="19" spans="2:14" x14ac:dyDescent="0.25">
      <c r="B19" s="204"/>
      <c r="C19" s="197"/>
      <c r="D19" s="5">
        <v>2014</v>
      </c>
      <c r="E19" s="24">
        <v>25</v>
      </c>
      <c r="F19" s="24">
        <v>57</v>
      </c>
      <c r="G19" s="60">
        <v>258</v>
      </c>
      <c r="H19" s="20">
        <v>116.742430153738</v>
      </c>
      <c r="I19" s="20">
        <v>115.604293264238</v>
      </c>
      <c r="J19" s="72">
        <v>8247</v>
      </c>
      <c r="K19" s="72">
        <v>492.57886237866302</v>
      </c>
      <c r="L19" s="56">
        <v>488.19559103692302</v>
      </c>
      <c r="M19" s="169">
        <v>0.23679913417221884</v>
      </c>
      <c r="N19" s="167"/>
    </row>
    <row r="20" spans="2:14" x14ac:dyDescent="0.25">
      <c r="B20" s="204"/>
      <c r="C20" s="197"/>
      <c r="D20" s="5">
        <v>2015</v>
      </c>
      <c r="E20" s="24">
        <v>26</v>
      </c>
      <c r="F20" s="24">
        <v>85</v>
      </c>
      <c r="G20" s="60">
        <v>372</v>
      </c>
      <c r="H20" s="20">
        <v>240.26900212410101</v>
      </c>
      <c r="I20" s="20">
        <v>237.68387070663201</v>
      </c>
      <c r="J20" s="72">
        <v>12238</v>
      </c>
      <c r="K20" s="72">
        <v>601.26138528531305</v>
      </c>
      <c r="L20" s="56">
        <v>582.21128549396701</v>
      </c>
      <c r="M20" s="169">
        <v>0.40824332442297689</v>
      </c>
      <c r="N20" s="167"/>
    </row>
    <row r="21" spans="2:14" x14ac:dyDescent="0.25">
      <c r="B21" s="204"/>
      <c r="C21" s="197"/>
      <c r="D21" s="5">
        <v>2016</v>
      </c>
      <c r="E21" s="24">
        <v>34</v>
      </c>
      <c r="F21" s="24">
        <v>110</v>
      </c>
      <c r="G21" s="60">
        <v>669</v>
      </c>
      <c r="H21" s="20">
        <v>274.826552807035</v>
      </c>
      <c r="I21" s="20">
        <v>269.53036012796798</v>
      </c>
      <c r="J21" s="72">
        <v>21906</v>
      </c>
      <c r="K21" s="72">
        <v>587.28107547854495</v>
      </c>
      <c r="L21" s="56">
        <v>576.12078336206105</v>
      </c>
      <c r="M21" s="169">
        <v>0.4678365507924796</v>
      </c>
      <c r="N21" s="167"/>
    </row>
    <row r="22" spans="2:14" x14ac:dyDescent="0.25">
      <c r="B22" s="204"/>
      <c r="C22" s="198"/>
      <c r="D22" s="53">
        <v>2017</v>
      </c>
      <c r="E22" s="26">
        <v>47</v>
      </c>
      <c r="F22" s="26">
        <v>99</v>
      </c>
      <c r="G22" s="62">
        <v>312</v>
      </c>
      <c r="H22" s="39">
        <v>141.96746083481599</v>
      </c>
      <c r="I22" s="39">
        <v>139.55022679853801</v>
      </c>
      <c r="J22" s="83">
        <v>9101</v>
      </c>
      <c r="K22" s="83">
        <v>605.18849632586398</v>
      </c>
      <c r="L22" s="58">
        <v>589.03761861562202</v>
      </c>
      <c r="M22" s="170">
        <v>0.23691224870580271</v>
      </c>
      <c r="N22" s="167"/>
    </row>
    <row r="23" spans="2:14" x14ac:dyDescent="0.25">
      <c r="B23" s="204"/>
      <c r="C23" s="206" t="s">
        <v>51</v>
      </c>
      <c r="D23" s="52">
        <v>2002</v>
      </c>
      <c r="E23" s="24">
        <v>29</v>
      </c>
      <c r="F23" s="24">
        <v>79</v>
      </c>
      <c r="G23" s="60">
        <v>413</v>
      </c>
      <c r="H23" s="20">
        <v>217.034464301914</v>
      </c>
      <c r="I23" s="20">
        <v>192.44428921346301</v>
      </c>
      <c r="J23" s="72">
        <v>825624</v>
      </c>
      <c r="K23" s="72">
        <v>2093.4220448153901</v>
      </c>
      <c r="L23" s="56">
        <v>1290.3222353261399</v>
      </c>
      <c r="M23" s="169">
        <v>0.14914436405478285</v>
      </c>
      <c r="N23" s="167"/>
    </row>
    <row r="24" spans="2:14" x14ac:dyDescent="0.25">
      <c r="B24" s="204"/>
      <c r="C24" s="197"/>
      <c r="D24" s="5">
        <v>2003</v>
      </c>
      <c r="E24" s="24">
        <v>45</v>
      </c>
      <c r="F24" s="24">
        <v>219</v>
      </c>
      <c r="G24" s="60">
        <v>619</v>
      </c>
      <c r="H24" s="20">
        <v>285.48450966161698</v>
      </c>
      <c r="I24" s="20">
        <v>244.206459221627</v>
      </c>
      <c r="J24" s="72">
        <v>1357937</v>
      </c>
      <c r="K24" s="72">
        <v>2256.7548308083101</v>
      </c>
      <c r="L24" s="56">
        <v>1639.69754150413</v>
      </c>
      <c r="M24" s="169">
        <v>0.1489338448343413</v>
      </c>
      <c r="N24" s="167"/>
    </row>
    <row r="25" spans="2:14" x14ac:dyDescent="0.25">
      <c r="B25" s="204"/>
      <c r="C25" s="197"/>
      <c r="D25" s="5">
        <v>2004</v>
      </c>
      <c r="E25" s="24">
        <v>45</v>
      </c>
      <c r="F25" s="24">
        <v>149</v>
      </c>
      <c r="G25" s="60">
        <v>508</v>
      </c>
      <c r="H25" s="20">
        <v>218.04594753086801</v>
      </c>
      <c r="I25" s="20">
        <v>191.23350006082401</v>
      </c>
      <c r="J25" s="72">
        <v>895952</v>
      </c>
      <c r="K25" s="72">
        <v>2334.4390637757401</v>
      </c>
      <c r="L25" s="56">
        <v>1751.32495690828</v>
      </c>
      <c r="M25" s="169">
        <v>0.10919361327347274</v>
      </c>
      <c r="N25" s="167"/>
    </row>
    <row r="26" spans="2:14" x14ac:dyDescent="0.25">
      <c r="B26" s="204"/>
      <c r="C26" s="197"/>
      <c r="D26" s="5">
        <v>2005</v>
      </c>
      <c r="E26" s="24">
        <v>47</v>
      </c>
      <c r="F26" s="24">
        <v>170</v>
      </c>
      <c r="G26" s="60">
        <v>775</v>
      </c>
      <c r="H26" s="20">
        <v>547.43168814532601</v>
      </c>
      <c r="I26" s="20">
        <v>490.47645817163499</v>
      </c>
      <c r="J26" s="72">
        <v>1712636</v>
      </c>
      <c r="K26" s="72">
        <v>2731.66781275515</v>
      </c>
      <c r="L26" s="56">
        <v>2107.1481447881702</v>
      </c>
      <c r="M26" s="169">
        <v>0.23276790451814303</v>
      </c>
      <c r="N26" s="167"/>
    </row>
    <row r="27" spans="2:14" x14ac:dyDescent="0.25">
      <c r="B27" s="204"/>
      <c r="C27" s="197"/>
      <c r="D27" s="5">
        <v>2006</v>
      </c>
      <c r="E27" s="24">
        <v>47</v>
      </c>
      <c r="F27" s="24">
        <v>198</v>
      </c>
      <c r="G27" s="60">
        <v>682</v>
      </c>
      <c r="H27" s="20">
        <v>339.89073754876199</v>
      </c>
      <c r="I27" s="20">
        <v>305.643055429556</v>
      </c>
      <c r="J27" s="72">
        <v>1503077</v>
      </c>
      <c r="K27" s="72">
        <v>2531.6192642656301</v>
      </c>
      <c r="L27" s="56">
        <v>1945.2508391545</v>
      </c>
      <c r="M27" s="169">
        <v>0.15712269558120495</v>
      </c>
      <c r="N27" s="167"/>
    </row>
    <row r="28" spans="2:14" x14ac:dyDescent="0.25">
      <c r="B28" s="204"/>
      <c r="C28" s="197"/>
      <c r="D28" s="5">
        <v>2007</v>
      </c>
      <c r="E28" s="24">
        <v>83</v>
      </c>
      <c r="F28" s="24">
        <v>284</v>
      </c>
      <c r="G28" s="60">
        <v>888</v>
      </c>
      <c r="H28" s="20">
        <v>410.249854848952</v>
      </c>
      <c r="I28" s="20">
        <v>324.864215730745</v>
      </c>
      <c r="J28" s="72">
        <v>1813650</v>
      </c>
      <c r="K28" s="72">
        <v>2101.4124058786201</v>
      </c>
      <c r="L28" s="56">
        <v>1541.36895581965</v>
      </c>
      <c r="M28" s="169">
        <v>0.21076343499989122</v>
      </c>
      <c r="N28" s="167"/>
    </row>
    <row r="29" spans="2:14" x14ac:dyDescent="0.25">
      <c r="B29" s="204"/>
      <c r="C29" s="197"/>
      <c r="D29" s="5">
        <v>2008</v>
      </c>
      <c r="E29" s="24">
        <v>82</v>
      </c>
      <c r="F29" s="24">
        <v>257</v>
      </c>
      <c r="G29" s="60">
        <v>829</v>
      </c>
      <c r="H29" s="20">
        <v>406.26463547594801</v>
      </c>
      <c r="I29" s="20">
        <v>360.227490415619</v>
      </c>
      <c r="J29" s="72">
        <v>1949715</v>
      </c>
      <c r="K29" s="72">
        <v>2349.6032386827501</v>
      </c>
      <c r="L29" s="56">
        <v>1730.6040097977</v>
      </c>
      <c r="M29" s="169">
        <v>0.2081513092401352</v>
      </c>
      <c r="N29" s="167"/>
    </row>
    <row r="30" spans="2:14" x14ac:dyDescent="0.25">
      <c r="B30" s="204"/>
      <c r="C30" s="197"/>
      <c r="D30" s="5">
        <v>2009</v>
      </c>
      <c r="E30" s="24">
        <v>75</v>
      </c>
      <c r="F30" s="24">
        <v>252</v>
      </c>
      <c r="G30" s="60">
        <v>664</v>
      </c>
      <c r="H30" s="20">
        <v>160.727894525712</v>
      </c>
      <c r="I30" s="20">
        <v>127.542540572395</v>
      </c>
      <c r="J30" s="72">
        <v>1437920</v>
      </c>
      <c r="K30" s="72">
        <v>2969.1970924430698</v>
      </c>
      <c r="L30" s="56">
        <v>2481.76440170552</v>
      </c>
      <c r="M30" s="169">
        <v>5.1391880907287225E-2</v>
      </c>
      <c r="N30" s="167"/>
    </row>
    <row r="31" spans="2:14" x14ac:dyDescent="0.25">
      <c r="B31" s="204"/>
      <c r="C31" s="197"/>
      <c r="D31" s="5">
        <v>2010</v>
      </c>
      <c r="E31" s="24">
        <v>92</v>
      </c>
      <c r="F31" s="24">
        <v>439</v>
      </c>
      <c r="G31" s="60">
        <v>1339</v>
      </c>
      <c r="H31" s="20">
        <v>452.322179758088</v>
      </c>
      <c r="I31" s="20">
        <v>399.04789352590001</v>
      </c>
      <c r="J31" s="72">
        <v>3024816</v>
      </c>
      <c r="K31" s="72">
        <v>3178.7603284042498</v>
      </c>
      <c r="L31" s="56">
        <v>2650.2915721672898</v>
      </c>
      <c r="M31" s="169">
        <v>0.15056754423422797</v>
      </c>
      <c r="N31" s="167"/>
    </row>
    <row r="32" spans="2:14" x14ac:dyDescent="0.25">
      <c r="B32" s="204"/>
      <c r="C32" s="197"/>
      <c r="D32" s="5">
        <v>2011</v>
      </c>
      <c r="E32" s="24">
        <v>95</v>
      </c>
      <c r="F32" s="24">
        <v>368</v>
      </c>
      <c r="G32" s="60">
        <v>1200</v>
      </c>
      <c r="H32" s="20">
        <v>375.39458543048698</v>
      </c>
      <c r="I32" s="20">
        <v>311.68387245052401</v>
      </c>
      <c r="J32" s="72">
        <v>2722104</v>
      </c>
      <c r="K32" s="72">
        <v>2953.4769028395199</v>
      </c>
      <c r="L32" s="56">
        <v>2368.8534881611199</v>
      </c>
      <c r="M32" s="169">
        <v>0.1315758336293209</v>
      </c>
      <c r="N32" s="167"/>
    </row>
    <row r="33" spans="2:14" x14ac:dyDescent="0.25">
      <c r="B33" s="204"/>
      <c r="C33" s="197"/>
      <c r="D33" s="68">
        <v>2012</v>
      </c>
      <c r="E33" s="24">
        <v>66</v>
      </c>
      <c r="F33" s="24">
        <v>250</v>
      </c>
      <c r="G33" s="60">
        <v>837</v>
      </c>
      <c r="H33" s="20">
        <v>304.57350086183402</v>
      </c>
      <c r="I33" s="20">
        <v>264.36914633039999</v>
      </c>
      <c r="J33" s="72">
        <v>2369109</v>
      </c>
      <c r="K33" s="72">
        <v>2351.5351356255101</v>
      </c>
      <c r="L33" s="56">
        <v>1830.6836614351801</v>
      </c>
      <c r="M33" s="169">
        <v>0.14441006488425506</v>
      </c>
      <c r="N33" s="167"/>
    </row>
    <row r="34" spans="2:14" x14ac:dyDescent="0.25">
      <c r="B34" s="204"/>
      <c r="C34" s="197"/>
      <c r="D34" s="5">
        <v>2013</v>
      </c>
      <c r="E34" s="24">
        <v>53</v>
      </c>
      <c r="F34" s="24">
        <v>205</v>
      </c>
      <c r="G34" s="60">
        <v>631</v>
      </c>
      <c r="H34" s="20">
        <v>226.43246814826199</v>
      </c>
      <c r="I34" s="20">
        <v>188.162841331761</v>
      </c>
      <c r="J34" s="72">
        <v>1805223</v>
      </c>
      <c r="K34" s="72">
        <v>1890.02226004717</v>
      </c>
      <c r="L34" s="56">
        <v>1457.31307266624</v>
      </c>
      <c r="M34" s="169">
        <v>0.12911627903502301</v>
      </c>
      <c r="N34" s="167"/>
    </row>
    <row r="35" spans="2:14" x14ac:dyDescent="0.25">
      <c r="B35" s="204"/>
      <c r="C35" s="197"/>
      <c r="D35" s="5">
        <v>2014</v>
      </c>
      <c r="E35" s="24">
        <v>55</v>
      </c>
      <c r="F35" s="24">
        <v>190</v>
      </c>
      <c r="G35" s="60">
        <v>688</v>
      </c>
      <c r="H35" s="20">
        <v>275.24269186386101</v>
      </c>
      <c r="I35" s="20">
        <v>229.61848184235799</v>
      </c>
      <c r="J35" s="72">
        <v>1765919</v>
      </c>
      <c r="K35" s="72">
        <v>1795.7325183706801</v>
      </c>
      <c r="L35" s="56">
        <v>1417.9273337566899</v>
      </c>
      <c r="M35" s="169">
        <v>0.1619395270658909</v>
      </c>
      <c r="N35" s="167"/>
    </row>
    <row r="36" spans="2:14" x14ac:dyDescent="0.25">
      <c r="B36" s="204"/>
      <c r="C36" s="197"/>
      <c r="D36" s="5">
        <v>2015</v>
      </c>
      <c r="E36" s="24">
        <v>62</v>
      </c>
      <c r="F36" s="24">
        <v>200</v>
      </c>
      <c r="G36" s="60">
        <v>830</v>
      </c>
      <c r="H36" s="20">
        <v>487.20055708064803</v>
      </c>
      <c r="I36" s="20">
        <v>434.88237640077602</v>
      </c>
      <c r="J36" s="72">
        <v>2115187</v>
      </c>
      <c r="K36" s="72">
        <v>2135.6386918261801</v>
      </c>
      <c r="L36" s="56">
        <v>1676.9060146965401</v>
      </c>
      <c r="M36" s="169">
        <v>0.25933616588492836</v>
      </c>
      <c r="N36" s="167"/>
    </row>
    <row r="37" spans="2:14" x14ac:dyDescent="0.25">
      <c r="B37" s="204"/>
      <c r="C37" s="197"/>
      <c r="D37" s="5">
        <v>2016</v>
      </c>
      <c r="E37" s="24">
        <v>65</v>
      </c>
      <c r="F37" s="24">
        <v>190</v>
      </c>
      <c r="G37" s="60">
        <v>819</v>
      </c>
      <c r="H37" s="20">
        <v>412.13461252908002</v>
      </c>
      <c r="I37" s="20">
        <v>371.13364377296602</v>
      </c>
      <c r="J37" s="72">
        <v>2101392</v>
      </c>
      <c r="K37" s="72">
        <v>2193.8951180713102</v>
      </c>
      <c r="L37" s="56">
        <v>1742.3647506622499</v>
      </c>
      <c r="M37" s="169">
        <v>0.21300571170984894</v>
      </c>
      <c r="N37" s="167"/>
    </row>
    <row r="38" spans="2:14" ht="15.75" thickBot="1" x14ac:dyDescent="0.3">
      <c r="B38" s="205"/>
      <c r="C38" s="199"/>
      <c r="D38" s="19">
        <v>2017</v>
      </c>
      <c r="E38" s="25">
        <v>77</v>
      </c>
      <c r="F38" s="25">
        <v>204</v>
      </c>
      <c r="G38" s="63">
        <v>851</v>
      </c>
      <c r="H38" s="22">
        <v>479.75615274587898</v>
      </c>
      <c r="I38" s="22">
        <v>420.88494466113798</v>
      </c>
      <c r="J38" s="84">
        <v>2387457</v>
      </c>
      <c r="K38" s="84">
        <v>2344.73255443164</v>
      </c>
      <c r="L38" s="59">
        <v>1796.78752562823</v>
      </c>
      <c r="M38" s="171">
        <v>0.2342430246525557</v>
      </c>
      <c r="N38" s="167"/>
    </row>
    <row r="39" spans="2:14" x14ac:dyDescent="0.25">
      <c r="K39" s="6"/>
      <c r="L39" s="6"/>
      <c r="M39" s="6"/>
      <c r="N39" s="6"/>
    </row>
    <row r="40" spans="2:14" x14ac:dyDescent="0.25">
      <c r="K40" s="6"/>
      <c r="L40" s="6"/>
      <c r="M40" s="6"/>
      <c r="N40" s="6"/>
    </row>
  </sheetData>
  <mergeCells count="11">
    <mergeCell ref="B2:M2"/>
    <mergeCell ref="M4:M6"/>
    <mergeCell ref="K4:L4"/>
    <mergeCell ref="K5:L5"/>
    <mergeCell ref="B7:B38"/>
    <mergeCell ref="C7:C22"/>
    <mergeCell ref="C23:C38"/>
    <mergeCell ref="E4:J4"/>
    <mergeCell ref="H5:I5"/>
    <mergeCell ref="J5:J6"/>
    <mergeCell ref="B6:C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/>
  </sheetViews>
  <sheetFormatPr defaultRowHeight="15" x14ac:dyDescent="0.25"/>
  <cols>
    <col min="1" max="1" width="3" customWidth="1"/>
    <col min="2" max="2" width="9.140625" customWidth="1"/>
    <col min="3" max="3" width="5.5703125" bestFit="1" customWidth="1"/>
    <col min="4" max="4" width="7.7109375" bestFit="1" customWidth="1"/>
    <col min="5" max="6" width="5.5703125" bestFit="1" customWidth="1"/>
    <col min="7" max="7" width="7.7109375" bestFit="1" customWidth="1"/>
    <col min="8" max="11" width="5.5703125" bestFit="1" customWidth="1"/>
    <col min="12" max="12" width="7.7109375" bestFit="1" customWidth="1"/>
    <col min="13" max="16" width="5.5703125" bestFit="1" customWidth="1"/>
    <col min="17" max="17" width="7.7109375" bestFit="1" customWidth="1"/>
    <col min="18" max="19" width="5.5703125" bestFit="1" customWidth="1"/>
    <col min="20" max="20" width="7.7109375" bestFit="1" customWidth="1"/>
    <col min="21" max="24" width="5.5703125" bestFit="1" customWidth="1"/>
    <col min="25" max="25" width="7.7109375" bestFit="1" customWidth="1"/>
    <col min="26" max="28" width="5.5703125" bestFit="1" customWidth="1"/>
    <col min="29" max="29" width="3.42578125" customWidth="1"/>
  </cols>
  <sheetData>
    <row r="1" spans="1:29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x14ac:dyDescent="0.25">
      <c r="A2" s="6"/>
      <c r="B2" s="184" t="s">
        <v>98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6"/>
    </row>
    <row r="3" spans="1:29" ht="15.75" thickBot="1" x14ac:dyDescent="0.3">
      <c r="A3" s="17"/>
      <c r="B3" s="33"/>
      <c r="C3" s="33"/>
      <c r="D3" s="33"/>
      <c r="E3" s="33"/>
      <c r="F3" s="132"/>
      <c r="G3" s="132"/>
      <c r="H3" s="132"/>
      <c r="I3" s="33"/>
      <c r="J3" s="33"/>
      <c r="K3" s="132"/>
      <c r="L3" s="132"/>
      <c r="M3" s="132"/>
      <c r="N3" s="33"/>
      <c r="O3" s="3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x14ac:dyDescent="0.25">
      <c r="A4" s="29"/>
      <c r="B4" s="214" t="s">
        <v>42</v>
      </c>
      <c r="C4" s="208" t="s">
        <v>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208" t="s">
        <v>51</v>
      </c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211"/>
      <c r="AC4" s="6"/>
    </row>
    <row r="5" spans="1:29" x14ac:dyDescent="0.25">
      <c r="A5" s="29"/>
      <c r="B5" s="209"/>
      <c r="C5" s="189" t="s">
        <v>52</v>
      </c>
      <c r="D5" s="190"/>
      <c r="E5" s="190"/>
      <c r="F5" s="190"/>
      <c r="G5" s="190"/>
      <c r="H5" s="190"/>
      <c r="I5" s="190"/>
      <c r="J5" s="190"/>
      <c r="K5" s="189" t="s">
        <v>3</v>
      </c>
      <c r="L5" s="190"/>
      <c r="M5" s="190"/>
      <c r="N5" s="190"/>
      <c r="O5" s="191"/>
      <c r="P5" s="189" t="s">
        <v>52</v>
      </c>
      <c r="Q5" s="190"/>
      <c r="R5" s="190"/>
      <c r="S5" s="190"/>
      <c r="T5" s="190"/>
      <c r="U5" s="190"/>
      <c r="V5" s="190"/>
      <c r="W5" s="190"/>
      <c r="X5" s="189" t="s">
        <v>3</v>
      </c>
      <c r="Y5" s="190"/>
      <c r="Z5" s="190"/>
      <c r="AA5" s="190"/>
      <c r="AB5" s="196"/>
      <c r="AC5" s="6"/>
    </row>
    <row r="6" spans="1:29" x14ac:dyDescent="0.25">
      <c r="A6" s="29"/>
      <c r="B6" s="209"/>
      <c r="C6" s="190" t="s">
        <v>57</v>
      </c>
      <c r="D6" s="190"/>
      <c r="E6" s="191"/>
      <c r="F6" s="190" t="s">
        <v>39</v>
      </c>
      <c r="G6" s="190"/>
      <c r="H6" s="191"/>
      <c r="I6" s="180"/>
      <c r="J6" s="181"/>
      <c r="K6" s="190" t="s">
        <v>39</v>
      </c>
      <c r="L6" s="190"/>
      <c r="M6" s="191"/>
      <c r="N6" s="180"/>
      <c r="O6" s="181"/>
      <c r="P6" s="190" t="s">
        <v>57</v>
      </c>
      <c r="Q6" s="190"/>
      <c r="R6" s="191"/>
      <c r="S6" s="190" t="s">
        <v>39</v>
      </c>
      <c r="T6" s="190"/>
      <c r="U6" s="191"/>
      <c r="V6" s="180"/>
      <c r="W6" s="181"/>
      <c r="X6" s="189" t="s">
        <v>39</v>
      </c>
      <c r="Y6" s="190"/>
      <c r="Z6" s="191"/>
      <c r="AA6" s="180"/>
      <c r="AB6" s="183"/>
      <c r="AC6" s="6"/>
    </row>
    <row r="7" spans="1:29" x14ac:dyDescent="0.25">
      <c r="A7" s="29"/>
      <c r="B7" s="210"/>
      <c r="C7" s="43" t="s">
        <v>40</v>
      </c>
      <c r="D7" s="43" t="s">
        <v>35</v>
      </c>
      <c r="E7" s="55" t="s">
        <v>41</v>
      </c>
      <c r="F7" s="43" t="s">
        <v>40</v>
      </c>
      <c r="G7" s="43" t="s">
        <v>35</v>
      </c>
      <c r="H7" s="55" t="s">
        <v>41</v>
      </c>
      <c r="I7" s="43">
        <v>2016</v>
      </c>
      <c r="J7" s="55">
        <v>2017</v>
      </c>
      <c r="K7" s="43" t="s">
        <v>40</v>
      </c>
      <c r="L7" s="43" t="s">
        <v>35</v>
      </c>
      <c r="M7" s="55" t="s">
        <v>41</v>
      </c>
      <c r="N7" s="43">
        <v>2016</v>
      </c>
      <c r="O7" s="55">
        <v>2017</v>
      </c>
      <c r="P7" s="43" t="s">
        <v>40</v>
      </c>
      <c r="Q7" s="43" t="s">
        <v>35</v>
      </c>
      <c r="R7" s="55" t="s">
        <v>41</v>
      </c>
      <c r="S7" s="43" t="s">
        <v>40</v>
      </c>
      <c r="T7" s="43" t="s">
        <v>35</v>
      </c>
      <c r="U7" s="55" t="s">
        <v>41</v>
      </c>
      <c r="V7" s="43">
        <v>2016</v>
      </c>
      <c r="W7" s="55">
        <v>2017</v>
      </c>
      <c r="X7" s="82" t="s">
        <v>40</v>
      </c>
      <c r="Y7" s="43" t="s">
        <v>35</v>
      </c>
      <c r="Z7" s="55" t="s">
        <v>41</v>
      </c>
      <c r="AA7" s="43">
        <v>2016</v>
      </c>
      <c r="AB7" s="173">
        <v>2017</v>
      </c>
      <c r="AC7" s="6"/>
    </row>
    <row r="8" spans="1:29" x14ac:dyDescent="0.25">
      <c r="A8" s="29"/>
      <c r="B8" s="3">
        <v>48</v>
      </c>
      <c r="C8" s="18">
        <v>9.2502125598053098E-2</v>
      </c>
      <c r="D8" s="18">
        <v>0.22369250891547199</v>
      </c>
      <c r="E8" s="64">
        <v>0.22754210113311299</v>
      </c>
      <c r="F8" s="18">
        <v>0.119703897883462</v>
      </c>
      <c r="G8" s="18">
        <v>0.18467065969207899</v>
      </c>
      <c r="H8" s="64">
        <v>0.24963742150069601</v>
      </c>
      <c r="I8" s="18">
        <v>3.41535766281054</v>
      </c>
      <c r="J8" s="64">
        <v>1.7195542754528499</v>
      </c>
      <c r="K8" s="18">
        <v>1.25670480990226</v>
      </c>
      <c r="L8" s="18">
        <v>1.25670480990226</v>
      </c>
      <c r="M8" s="64">
        <v>1.25670480990226</v>
      </c>
      <c r="N8" s="18">
        <v>0</v>
      </c>
      <c r="O8" s="64">
        <v>0.239803436656918</v>
      </c>
      <c r="P8" s="18">
        <v>16.654735724386398</v>
      </c>
      <c r="Q8" s="18">
        <v>22.0756239338738</v>
      </c>
      <c r="R8" s="64">
        <v>26.9905200020482</v>
      </c>
      <c r="S8" s="18">
        <v>8.8669185444764906</v>
      </c>
      <c r="T8" s="18">
        <v>11.1950347710494</v>
      </c>
      <c r="U8" s="64">
        <v>13.5578687805779</v>
      </c>
      <c r="V8" s="18">
        <v>14.5813582253262</v>
      </c>
      <c r="W8" s="64">
        <v>13.622805754885301</v>
      </c>
      <c r="X8" s="140">
        <v>7.0285391505468997</v>
      </c>
      <c r="Y8" s="18">
        <v>8.3969078572728897</v>
      </c>
      <c r="Z8" s="64">
        <v>19.762566706334201</v>
      </c>
      <c r="AA8" s="18">
        <v>20.3937365136529</v>
      </c>
      <c r="AB8" s="12">
        <v>58.373630103422599</v>
      </c>
      <c r="AC8" s="6"/>
    </row>
    <row r="9" spans="1:29" x14ac:dyDescent="0.25">
      <c r="A9" s="29"/>
      <c r="B9" s="3">
        <v>47</v>
      </c>
      <c r="C9" s="18">
        <v>0</v>
      </c>
      <c r="D9" s="18">
        <v>0</v>
      </c>
      <c r="E9" s="64">
        <v>0</v>
      </c>
      <c r="F9" s="18">
        <v>0</v>
      </c>
      <c r="G9" s="18">
        <v>0</v>
      </c>
      <c r="H9" s="64">
        <v>0</v>
      </c>
      <c r="I9" s="18">
        <v>0</v>
      </c>
      <c r="J9" s="64">
        <v>0</v>
      </c>
      <c r="K9" s="18">
        <v>0</v>
      </c>
      <c r="L9" s="18">
        <v>0</v>
      </c>
      <c r="M9" s="64">
        <v>0</v>
      </c>
      <c r="N9" s="18">
        <v>0</v>
      </c>
      <c r="O9" s="64">
        <v>0</v>
      </c>
      <c r="P9" s="18">
        <v>3.4335951850155699</v>
      </c>
      <c r="Q9" s="18">
        <v>5.2630803311181102</v>
      </c>
      <c r="R9" s="64">
        <v>6.7356320469643496</v>
      </c>
      <c r="S9" s="18">
        <v>2.1484070218882301</v>
      </c>
      <c r="T9" s="18">
        <v>2.31439936592826</v>
      </c>
      <c r="U9" s="64">
        <v>2.50169914495565</v>
      </c>
      <c r="V9" s="18">
        <v>1.6119189749443901</v>
      </c>
      <c r="W9" s="64">
        <v>3.5115241843621199</v>
      </c>
      <c r="X9" s="140">
        <v>0</v>
      </c>
      <c r="Y9" s="18">
        <v>0</v>
      </c>
      <c r="Z9" s="64">
        <v>0</v>
      </c>
      <c r="AA9" s="18">
        <v>0</v>
      </c>
      <c r="AB9" s="12">
        <v>0</v>
      </c>
      <c r="AC9" s="6"/>
    </row>
    <row r="10" spans="1:29" x14ac:dyDescent="0.25">
      <c r="A10" s="29"/>
      <c r="B10" s="3">
        <v>46</v>
      </c>
      <c r="C10" s="18">
        <v>16.196592171034499</v>
      </c>
      <c r="D10" s="18">
        <v>18.4113875202138</v>
      </c>
      <c r="E10" s="64">
        <v>26.636894157938698</v>
      </c>
      <c r="F10" s="18">
        <v>14.436817321950899</v>
      </c>
      <c r="G10" s="18">
        <v>17.200872896350202</v>
      </c>
      <c r="H10" s="64">
        <v>17.6353651808747</v>
      </c>
      <c r="I10" s="18">
        <v>18.369628540011298</v>
      </c>
      <c r="J10" s="64">
        <v>15.9346554405272</v>
      </c>
      <c r="K10" s="18">
        <v>23.625392083290201</v>
      </c>
      <c r="L10" s="18">
        <v>36.058281864456298</v>
      </c>
      <c r="M10" s="64">
        <v>36.251823055960998</v>
      </c>
      <c r="N10" s="18">
        <v>33.025084006629903</v>
      </c>
      <c r="O10" s="64">
        <v>32.094818771082302</v>
      </c>
      <c r="P10" s="18">
        <v>14.778632037625</v>
      </c>
      <c r="Q10" s="18">
        <v>15.2686991375246</v>
      </c>
      <c r="R10" s="64">
        <v>17.434907169301098</v>
      </c>
      <c r="S10" s="18">
        <v>10.316783700483199</v>
      </c>
      <c r="T10" s="18">
        <v>10.333822300642099</v>
      </c>
      <c r="U10" s="64">
        <v>11.362990572768799</v>
      </c>
      <c r="V10" s="18">
        <v>9.5404063759607407</v>
      </c>
      <c r="W10" s="64">
        <v>10.2147053637435</v>
      </c>
      <c r="X10" s="140">
        <v>35.741531596027897</v>
      </c>
      <c r="Y10" s="18">
        <v>70.420281093873797</v>
      </c>
      <c r="Z10" s="64">
        <v>73.116769876515505</v>
      </c>
      <c r="AA10" s="18">
        <v>28.572000818492398</v>
      </c>
      <c r="AB10" s="12">
        <v>33.4565713347965</v>
      </c>
      <c r="AC10" s="6"/>
    </row>
    <row r="11" spans="1:29" x14ac:dyDescent="0.25">
      <c r="A11" s="29"/>
      <c r="B11" s="3">
        <v>45</v>
      </c>
      <c r="C11" s="18">
        <v>0.16376749078439201</v>
      </c>
      <c r="D11" s="18">
        <v>0.185266699982231</v>
      </c>
      <c r="E11" s="64">
        <v>0.323107669038939</v>
      </c>
      <c r="F11" s="18">
        <v>8.6464206956570297E-2</v>
      </c>
      <c r="G11" s="18">
        <v>0.23180320313004299</v>
      </c>
      <c r="H11" s="64">
        <v>0.52604392684935397</v>
      </c>
      <c r="I11" s="18">
        <v>0.22501883861574801</v>
      </c>
      <c r="J11" s="64">
        <v>0.17619078290354401</v>
      </c>
      <c r="K11" s="18">
        <v>0</v>
      </c>
      <c r="L11" s="18">
        <v>0</v>
      </c>
      <c r="M11" s="64">
        <v>0</v>
      </c>
      <c r="N11" s="18">
        <v>0</v>
      </c>
      <c r="O11" s="64">
        <v>0</v>
      </c>
      <c r="P11" s="18">
        <v>0</v>
      </c>
      <c r="Q11" s="18">
        <v>6.2093486305001997E-3</v>
      </c>
      <c r="R11" s="64">
        <v>2.3098025090870201E-2</v>
      </c>
      <c r="S11" s="18">
        <v>0</v>
      </c>
      <c r="T11" s="18">
        <v>0</v>
      </c>
      <c r="U11" s="64">
        <v>2.4069511370153798E-2</v>
      </c>
      <c r="V11" s="18">
        <v>4.3111333153791301E-2</v>
      </c>
      <c r="W11" s="64">
        <v>0.10931037129615601</v>
      </c>
      <c r="X11" s="140">
        <v>0</v>
      </c>
      <c r="Y11" s="18">
        <v>0</v>
      </c>
      <c r="Z11" s="64">
        <v>0</v>
      </c>
      <c r="AA11" s="18">
        <v>0</v>
      </c>
      <c r="AB11" s="12">
        <v>0</v>
      </c>
      <c r="AC11" s="6"/>
    </row>
    <row r="12" spans="1:29" x14ac:dyDescent="0.25">
      <c r="A12" s="29"/>
      <c r="B12" s="3">
        <v>44</v>
      </c>
      <c r="C12" s="18">
        <v>21.9963063641658</v>
      </c>
      <c r="D12" s="18">
        <v>23.877737211754098</v>
      </c>
      <c r="E12" s="64">
        <v>25.589773097807399</v>
      </c>
      <c r="F12" s="18">
        <v>18.3587237310619</v>
      </c>
      <c r="G12" s="18">
        <v>19.5349112312763</v>
      </c>
      <c r="H12" s="64">
        <v>20.081695743734301</v>
      </c>
      <c r="I12" s="18">
        <v>21.718601000184801</v>
      </c>
      <c r="J12" s="64">
        <v>19.016822565040599</v>
      </c>
      <c r="K12" s="18">
        <v>23.321650951497698</v>
      </c>
      <c r="L12" s="18">
        <v>23.762986323659899</v>
      </c>
      <c r="M12" s="64">
        <v>26.873376468160799</v>
      </c>
      <c r="N12" s="18">
        <v>34.544251427057397</v>
      </c>
      <c r="O12" s="64">
        <v>30.907959937567</v>
      </c>
      <c r="P12" s="18">
        <v>9.6221579368144905</v>
      </c>
      <c r="Q12" s="18">
        <v>9.9203555396512506</v>
      </c>
      <c r="R12" s="64">
        <v>10.3206524990734</v>
      </c>
      <c r="S12" s="18">
        <v>9.0212925055475104</v>
      </c>
      <c r="T12" s="18">
        <v>11.374102170844001</v>
      </c>
      <c r="U12" s="64">
        <v>13.138781660274599</v>
      </c>
      <c r="V12" s="18">
        <v>14.8954862729097</v>
      </c>
      <c r="W12" s="64">
        <v>14.310424059237601</v>
      </c>
      <c r="X12" s="140">
        <v>19.083684986926102</v>
      </c>
      <c r="Y12" s="18">
        <v>19.650691739175599</v>
      </c>
      <c r="Z12" s="64">
        <v>20.2176984914251</v>
      </c>
      <c r="AA12" s="18">
        <v>22.326101387447299</v>
      </c>
      <c r="AB12" s="12">
        <v>0</v>
      </c>
      <c r="AC12" s="6"/>
    </row>
    <row r="13" spans="1:29" x14ac:dyDescent="0.25">
      <c r="A13" s="29"/>
      <c r="B13" s="3">
        <v>43</v>
      </c>
      <c r="C13" s="18">
        <v>13.0814666402017</v>
      </c>
      <c r="D13" s="18">
        <v>15.0581685183618</v>
      </c>
      <c r="E13" s="64">
        <v>15.983716577915301</v>
      </c>
      <c r="F13" s="18">
        <v>9.7592996591952303</v>
      </c>
      <c r="G13" s="18">
        <v>10.6177977675855</v>
      </c>
      <c r="H13" s="64">
        <v>11.8138239195699</v>
      </c>
      <c r="I13" s="18">
        <v>8.92681383444069</v>
      </c>
      <c r="J13" s="64">
        <v>10.228053602540401</v>
      </c>
      <c r="K13" s="18">
        <v>1.5900980914732299</v>
      </c>
      <c r="L13" s="18">
        <v>1.86258601278886</v>
      </c>
      <c r="M13" s="64">
        <v>3.7729002000763399</v>
      </c>
      <c r="N13" s="18">
        <v>10.6819490089207</v>
      </c>
      <c r="O13" s="64">
        <v>8.3498715228371498</v>
      </c>
      <c r="P13" s="18">
        <v>4.70920723869739</v>
      </c>
      <c r="Q13" s="18">
        <v>6.3825806288333897</v>
      </c>
      <c r="R13" s="64">
        <v>6.85748730581291</v>
      </c>
      <c r="S13" s="18">
        <v>5.7682543812976599</v>
      </c>
      <c r="T13" s="18">
        <v>6.1185057044508504</v>
      </c>
      <c r="U13" s="64">
        <v>7.5678871281231803</v>
      </c>
      <c r="V13" s="18">
        <v>4.69304349494805</v>
      </c>
      <c r="W13" s="64">
        <v>6.5290100224505796</v>
      </c>
      <c r="X13" s="140">
        <v>1.0696437997177</v>
      </c>
      <c r="Y13" s="18">
        <v>1.2638566991219999</v>
      </c>
      <c r="Z13" s="64">
        <v>4.0321251307506998</v>
      </c>
      <c r="AA13" s="18">
        <v>5.9295097600841498</v>
      </c>
      <c r="AB13" s="12">
        <v>8.1697985617808992</v>
      </c>
      <c r="AC13" s="6"/>
    </row>
    <row r="14" spans="1:29" x14ac:dyDescent="0.25">
      <c r="A14" s="29"/>
      <c r="B14" s="3">
        <v>42</v>
      </c>
      <c r="C14" s="18">
        <v>0.67171758683577498</v>
      </c>
      <c r="D14" s="18">
        <v>0.79153709385855398</v>
      </c>
      <c r="E14" s="64">
        <v>1.91357755150496</v>
      </c>
      <c r="F14" s="18">
        <v>2.4515534455072299</v>
      </c>
      <c r="G14" s="18">
        <v>2.80532187758386</v>
      </c>
      <c r="H14" s="64">
        <v>4.2858867992735696</v>
      </c>
      <c r="I14" s="18">
        <v>0.37902053502316702</v>
      </c>
      <c r="J14" s="64">
        <v>0.22485886629298399</v>
      </c>
      <c r="K14" s="18">
        <v>9.7930826979818306</v>
      </c>
      <c r="L14" s="18">
        <v>14.445159790219501</v>
      </c>
      <c r="M14" s="64">
        <v>19.097236882457299</v>
      </c>
      <c r="N14" s="18">
        <v>0</v>
      </c>
      <c r="O14" s="64">
        <v>0</v>
      </c>
      <c r="P14" s="18">
        <v>9.1000767605604995</v>
      </c>
      <c r="Q14" s="18">
        <v>10.4269651393261</v>
      </c>
      <c r="R14" s="64">
        <v>11.721849491804701</v>
      </c>
      <c r="S14" s="18">
        <v>6.7125572809919198</v>
      </c>
      <c r="T14" s="18">
        <v>7.5056203444704401</v>
      </c>
      <c r="U14" s="64">
        <v>10.180740775690101</v>
      </c>
      <c r="V14" s="18">
        <v>6.61769377276193</v>
      </c>
      <c r="W14" s="64">
        <v>7.0245419573633496</v>
      </c>
      <c r="X14" s="140">
        <v>0</v>
      </c>
      <c r="Y14" s="18">
        <v>0</v>
      </c>
      <c r="Z14" s="64">
        <v>0</v>
      </c>
      <c r="AA14" s="18">
        <v>0</v>
      </c>
      <c r="AB14" s="12">
        <v>0</v>
      </c>
      <c r="AC14" s="6"/>
    </row>
    <row r="15" spans="1:29" x14ac:dyDescent="0.25">
      <c r="A15" s="29"/>
      <c r="B15" s="3">
        <v>41</v>
      </c>
      <c r="C15" s="18">
        <v>4.4772389906768701</v>
      </c>
      <c r="D15" s="18">
        <v>5.4842794622284696</v>
      </c>
      <c r="E15" s="64">
        <v>6.3238607442513102</v>
      </c>
      <c r="F15" s="18">
        <v>5.6985268449347197</v>
      </c>
      <c r="G15" s="18">
        <v>6.6354613752714204</v>
      </c>
      <c r="H15" s="64">
        <v>6.87371965237128</v>
      </c>
      <c r="I15" s="18">
        <v>6.6165616373653702</v>
      </c>
      <c r="J15" s="64">
        <v>6.4972661389513497</v>
      </c>
      <c r="K15" s="18">
        <v>0</v>
      </c>
      <c r="L15" s="18">
        <v>0</v>
      </c>
      <c r="M15" s="64">
        <v>0</v>
      </c>
      <c r="N15" s="18">
        <v>9.5609238045621506E-2</v>
      </c>
      <c r="O15" s="64">
        <v>0</v>
      </c>
      <c r="P15" s="18">
        <v>0.53759881679311405</v>
      </c>
      <c r="Q15" s="18">
        <v>0.80649799321138405</v>
      </c>
      <c r="R15" s="64">
        <v>1.99076600209864</v>
      </c>
      <c r="S15" s="18">
        <v>0.25206732934253701</v>
      </c>
      <c r="T15" s="18">
        <v>0.297188456445384</v>
      </c>
      <c r="U15" s="64">
        <v>0.34626242964727</v>
      </c>
      <c r="V15" s="18">
        <v>0.325050600618915</v>
      </c>
      <c r="W15" s="64">
        <v>1.73136015483967</v>
      </c>
      <c r="X15" s="140">
        <v>0</v>
      </c>
      <c r="Y15" s="18">
        <v>0</v>
      </c>
      <c r="Z15" s="64">
        <v>0</v>
      </c>
      <c r="AA15" s="18">
        <v>0</v>
      </c>
      <c r="AB15" s="12">
        <v>0</v>
      </c>
      <c r="AC15" s="6"/>
    </row>
    <row r="16" spans="1:29" x14ac:dyDescent="0.25">
      <c r="A16" s="29"/>
      <c r="B16" s="3">
        <v>40</v>
      </c>
      <c r="C16" s="18">
        <v>3.3900554280458801E-2</v>
      </c>
      <c r="D16" s="18">
        <v>0.17461561927772101</v>
      </c>
      <c r="E16" s="64">
        <v>0.41715430619465499</v>
      </c>
      <c r="F16" s="18">
        <v>4.7196816309432399E-2</v>
      </c>
      <c r="G16" s="18">
        <v>5.06375688020545E-2</v>
      </c>
      <c r="H16" s="64">
        <v>0.122391762287711</v>
      </c>
      <c r="I16" s="18">
        <v>0.95062192352923103</v>
      </c>
      <c r="J16" s="64">
        <v>1.78893709686723</v>
      </c>
      <c r="K16" s="18">
        <v>0</v>
      </c>
      <c r="L16" s="18">
        <v>0</v>
      </c>
      <c r="M16" s="64">
        <v>0</v>
      </c>
      <c r="N16" s="18">
        <v>0.477825765471806</v>
      </c>
      <c r="O16" s="64">
        <v>0</v>
      </c>
      <c r="P16" s="18">
        <v>5.3172207343585596</v>
      </c>
      <c r="Q16" s="18">
        <v>7.3110092894100296</v>
      </c>
      <c r="R16" s="64">
        <v>7.8177644980862997</v>
      </c>
      <c r="S16" s="18">
        <v>3.2228039384057299</v>
      </c>
      <c r="T16" s="18">
        <v>3.8752679241074701</v>
      </c>
      <c r="U16" s="64">
        <v>3.8987541196254099</v>
      </c>
      <c r="V16" s="18">
        <v>4.9749853657545398</v>
      </c>
      <c r="W16" s="64">
        <v>4.5744497020733101</v>
      </c>
      <c r="X16" s="140">
        <v>0</v>
      </c>
      <c r="Y16" s="18">
        <v>0</v>
      </c>
      <c r="Z16" s="64">
        <v>0</v>
      </c>
      <c r="AA16" s="18">
        <v>0</v>
      </c>
      <c r="AB16" s="12">
        <v>0</v>
      </c>
      <c r="AC16" s="6"/>
    </row>
    <row r="17" spans="1:29" x14ac:dyDescent="0.25">
      <c r="A17" s="29"/>
      <c r="B17" s="3">
        <v>39</v>
      </c>
      <c r="C17" s="18">
        <v>16.113693902187201</v>
      </c>
      <c r="D17" s="18">
        <v>17.435689977457301</v>
      </c>
      <c r="E17" s="64">
        <v>19.106443841608201</v>
      </c>
      <c r="F17" s="18">
        <v>20.896655728548499</v>
      </c>
      <c r="G17" s="18">
        <v>23.645958615352001</v>
      </c>
      <c r="H17" s="64">
        <v>28.975745998238398</v>
      </c>
      <c r="I17" s="18">
        <v>28.962136926405599</v>
      </c>
      <c r="J17" s="64">
        <v>29.831609956200499</v>
      </c>
      <c r="K17" s="18">
        <v>3.2793438095913801</v>
      </c>
      <c r="L17" s="18">
        <v>3.9672572625609099</v>
      </c>
      <c r="M17" s="64">
        <v>4.0021887279114301</v>
      </c>
      <c r="N17" s="18">
        <v>1.6368742402923</v>
      </c>
      <c r="O17" s="64">
        <v>2.1533927904007601</v>
      </c>
      <c r="P17" s="18">
        <v>3.7679857755888402</v>
      </c>
      <c r="Q17" s="18">
        <v>3.8210422397406298</v>
      </c>
      <c r="R17" s="64">
        <v>4.0093208127634696</v>
      </c>
      <c r="S17" s="18">
        <v>7.0367260579924196</v>
      </c>
      <c r="T17" s="18">
        <v>7.2300447986498897</v>
      </c>
      <c r="U17" s="64">
        <v>7.3852323121204302</v>
      </c>
      <c r="V17" s="18">
        <v>7.4859810145564802</v>
      </c>
      <c r="W17" s="64">
        <v>8.2237852835067908</v>
      </c>
      <c r="X17" s="140">
        <v>2.3681733185602001</v>
      </c>
      <c r="Y17" s="18">
        <v>2.3681733185602001</v>
      </c>
      <c r="Z17" s="64">
        <v>2.3681733185602001</v>
      </c>
      <c r="AA17" s="18">
        <v>2.47945235481779</v>
      </c>
      <c r="AB17" s="12">
        <v>0</v>
      </c>
      <c r="AC17" s="6"/>
    </row>
    <row r="18" spans="1:29" x14ac:dyDescent="0.25">
      <c r="A18" s="29"/>
      <c r="B18" s="3">
        <v>38</v>
      </c>
      <c r="C18" s="18">
        <v>6.3000940398508301E-2</v>
      </c>
      <c r="D18" s="18">
        <v>0.12824290631377</v>
      </c>
      <c r="E18" s="64">
        <v>0.85261466861079405</v>
      </c>
      <c r="F18" s="18">
        <v>0.36163263082278202</v>
      </c>
      <c r="G18" s="18">
        <v>1.14581280097356</v>
      </c>
      <c r="H18" s="64">
        <v>1.43721042877373</v>
      </c>
      <c r="I18" s="18">
        <v>1.8073783959046199</v>
      </c>
      <c r="J18" s="64">
        <v>2.8011100210298898</v>
      </c>
      <c r="K18" s="18">
        <v>0</v>
      </c>
      <c r="L18" s="18">
        <v>0</v>
      </c>
      <c r="M18" s="64">
        <v>0</v>
      </c>
      <c r="N18" s="18">
        <v>0</v>
      </c>
      <c r="O18" s="64">
        <v>0</v>
      </c>
      <c r="P18" s="18">
        <v>1.6876842191278899E-2</v>
      </c>
      <c r="Q18" s="18">
        <v>8.6112696546535E-2</v>
      </c>
      <c r="R18" s="64">
        <v>0.36917436642107798</v>
      </c>
      <c r="S18" s="18">
        <v>2.15771584664631</v>
      </c>
      <c r="T18" s="18">
        <v>3.1941061613567099</v>
      </c>
      <c r="U18" s="64">
        <v>4.2296709113861901</v>
      </c>
      <c r="V18" s="18">
        <v>4.2799361740235504</v>
      </c>
      <c r="W18" s="64">
        <v>3.64270627346527</v>
      </c>
      <c r="X18" s="140">
        <v>0</v>
      </c>
      <c r="Y18" s="18">
        <v>0</v>
      </c>
      <c r="Z18" s="64">
        <v>0</v>
      </c>
      <c r="AA18" s="18">
        <v>0</v>
      </c>
      <c r="AB18" s="12">
        <v>0</v>
      </c>
      <c r="AC18" s="6"/>
    </row>
    <row r="19" spans="1:29" x14ac:dyDescent="0.25">
      <c r="A19" s="29"/>
      <c r="B19" s="3">
        <v>37</v>
      </c>
      <c r="C19" s="18">
        <v>0.25329785523891701</v>
      </c>
      <c r="D19" s="18">
        <v>0.74129087678322303</v>
      </c>
      <c r="E19" s="64">
        <v>1.15952644964025</v>
      </c>
      <c r="F19" s="18">
        <v>2.5499907042861398</v>
      </c>
      <c r="G19" s="18">
        <v>3.4498259894682102</v>
      </c>
      <c r="H19" s="64">
        <v>4.04398519863157</v>
      </c>
      <c r="I19" s="18">
        <v>4.8294813893906099</v>
      </c>
      <c r="J19" s="64">
        <v>9.1485215867599603</v>
      </c>
      <c r="K19" s="18">
        <v>4.6293017442083499</v>
      </c>
      <c r="L19" s="18">
        <v>6.8143731748463097</v>
      </c>
      <c r="M19" s="64">
        <v>7.1235381556455399</v>
      </c>
      <c r="N19" s="18">
        <v>0.93002715302360495</v>
      </c>
      <c r="O19" s="64">
        <v>9.5434931287969604</v>
      </c>
      <c r="P19" s="18">
        <v>2.4620626455591998</v>
      </c>
      <c r="Q19" s="18">
        <v>2.9134586678868</v>
      </c>
      <c r="R19" s="64">
        <v>4.0127884928428603</v>
      </c>
      <c r="S19" s="18">
        <v>1.9331645234655099</v>
      </c>
      <c r="T19" s="18">
        <v>2.0962983380431299</v>
      </c>
      <c r="U19" s="64">
        <v>2.3386161864446802</v>
      </c>
      <c r="V19" s="18">
        <v>2.51927297270064</v>
      </c>
      <c r="W19" s="64">
        <v>1.9475836427302999</v>
      </c>
      <c r="X19" s="140">
        <v>2.29681881406976E-4</v>
      </c>
      <c r="Y19" s="18">
        <v>4.5936376281395199E-4</v>
      </c>
      <c r="Z19" s="64">
        <v>6.8904564422092801E-4</v>
      </c>
      <c r="AA19" s="18">
        <v>0</v>
      </c>
      <c r="AB19" s="12">
        <v>0</v>
      </c>
      <c r="AC19" s="6"/>
    </row>
    <row r="20" spans="1:29" x14ac:dyDescent="0.25">
      <c r="A20" s="29"/>
      <c r="B20" s="3">
        <v>36</v>
      </c>
      <c r="C20" s="18">
        <v>2.5675881236099198</v>
      </c>
      <c r="D20" s="18">
        <v>2.68141222602411</v>
      </c>
      <c r="E20" s="64">
        <v>3.4814721449058998</v>
      </c>
      <c r="F20" s="18">
        <v>2.79080638513864</v>
      </c>
      <c r="G20" s="18">
        <v>3.76199120296027</v>
      </c>
      <c r="H20" s="64">
        <v>4.1832563232944198</v>
      </c>
      <c r="I20" s="18">
        <v>2.5040644342656901</v>
      </c>
      <c r="J20" s="64">
        <v>1.3240105882220601</v>
      </c>
      <c r="K20" s="18">
        <v>1.00425914938969</v>
      </c>
      <c r="L20" s="18">
        <v>1.8371085102400999</v>
      </c>
      <c r="M20" s="64">
        <v>2.33792403105276</v>
      </c>
      <c r="N20" s="18">
        <v>0.25437016877152102</v>
      </c>
      <c r="O20" s="64">
        <v>5.6395036977169299</v>
      </c>
      <c r="P20" s="18">
        <v>7.4434787419565396</v>
      </c>
      <c r="Q20" s="18">
        <v>7.7086860207531798</v>
      </c>
      <c r="R20" s="64">
        <v>8.2551437558224006</v>
      </c>
      <c r="S20" s="18">
        <v>4.9061860710401701</v>
      </c>
      <c r="T20" s="18">
        <v>5.4587239091858297</v>
      </c>
      <c r="U20" s="64">
        <v>5.7595714471583896</v>
      </c>
      <c r="V20" s="18">
        <v>5.8191591580722202</v>
      </c>
      <c r="W20" s="64">
        <v>6.4647062400566897</v>
      </c>
      <c r="X20" s="140">
        <v>0</v>
      </c>
      <c r="Y20" s="18">
        <v>0</v>
      </c>
      <c r="Z20" s="64">
        <v>0</v>
      </c>
      <c r="AA20" s="18">
        <v>6.3444427687856901</v>
      </c>
      <c r="AB20" s="12">
        <v>0</v>
      </c>
      <c r="AC20" s="6"/>
    </row>
    <row r="21" spans="1:29" x14ac:dyDescent="0.25">
      <c r="A21" s="29"/>
      <c r="B21" s="3">
        <v>35</v>
      </c>
      <c r="C21" s="18">
        <v>4.3409766361644099E-2</v>
      </c>
      <c r="D21" s="18">
        <v>9.9568394934536695</v>
      </c>
      <c r="E21" s="64">
        <v>16.493690601904099</v>
      </c>
      <c r="F21" s="18">
        <v>0.79062407726114303</v>
      </c>
      <c r="G21" s="18">
        <v>2.72163220869307</v>
      </c>
      <c r="H21" s="64">
        <v>10.4729256652387</v>
      </c>
      <c r="I21" s="18">
        <v>0.91944366597435501</v>
      </c>
      <c r="J21" s="64">
        <v>0.44209409294110302</v>
      </c>
      <c r="K21" s="18">
        <v>14.203978595550399</v>
      </c>
      <c r="L21" s="18">
        <v>28.406843915937699</v>
      </c>
      <c r="M21" s="64">
        <v>28.690652778100201</v>
      </c>
      <c r="N21" s="18">
        <v>18.354008991787101</v>
      </c>
      <c r="O21" s="64">
        <v>11.071156714941999</v>
      </c>
      <c r="P21" s="18">
        <v>0.129999043358588</v>
      </c>
      <c r="Q21" s="18">
        <v>0.46452203305270801</v>
      </c>
      <c r="R21" s="64">
        <v>1.9357115119124899</v>
      </c>
      <c r="S21" s="18">
        <v>8.9857818982192406</v>
      </c>
      <c r="T21" s="18">
        <v>13.4770198466226</v>
      </c>
      <c r="U21" s="64">
        <v>13.6573892519081</v>
      </c>
      <c r="V21" s="18">
        <v>6.1436096885044202</v>
      </c>
      <c r="W21" s="64">
        <v>4.5901916577844304</v>
      </c>
      <c r="X21" s="140">
        <v>6.55445471510766</v>
      </c>
      <c r="Y21" s="18">
        <v>8.9456499170388994</v>
      </c>
      <c r="Z21" s="64">
        <v>24.424390517075398</v>
      </c>
      <c r="AA21" s="18">
        <v>13.9547563967198</v>
      </c>
      <c r="AB21" s="12">
        <v>0</v>
      </c>
      <c r="AC21" s="6"/>
    </row>
    <row r="22" spans="1:29" x14ac:dyDescent="0.25">
      <c r="A22" s="29"/>
      <c r="B22" s="3">
        <v>34</v>
      </c>
      <c r="C22" s="18">
        <v>3.7400504510578199E-2</v>
      </c>
      <c r="D22" s="18">
        <v>0.132475121968082</v>
      </c>
      <c r="E22" s="64">
        <v>0.24722518317054201</v>
      </c>
      <c r="F22" s="18">
        <v>0</v>
      </c>
      <c r="G22" s="18">
        <v>0</v>
      </c>
      <c r="H22" s="64">
        <v>9.7930270674064998E-2</v>
      </c>
      <c r="I22" s="18">
        <v>0.13061800324126199</v>
      </c>
      <c r="J22" s="64">
        <v>0</v>
      </c>
      <c r="K22" s="18">
        <v>6.3000776050386502</v>
      </c>
      <c r="L22" s="18">
        <v>6.3000776050386502</v>
      </c>
      <c r="M22" s="64">
        <v>6.3000776050386502</v>
      </c>
      <c r="N22" s="18">
        <v>0</v>
      </c>
      <c r="O22" s="64">
        <v>0</v>
      </c>
      <c r="P22" s="18">
        <v>0.85360848781625298</v>
      </c>
      <c r="Q22" s="18">
        <v>1.1731659675986199</v>
      </c>
      <c r="R22" s="64">
        <v>1.3187833877178501</v>
      </c>
      <c r="S22" s="18">
        <v>9.0877848776781107</v>
      </c>
      <c r="T22" s="18">
        <v>9.5512339143149099</v>
      </c>
      <c r="U22" s="64">
        <v>9.9482335084975908</v>
      </c>
      <c r="V22" s="18">
        <v>10.397346259544801</v>
      </c>
      <c r="W22" s="64">
        <v>8.2025990149380004</v>
      </c>
      <c r="X22" s="140">
        <v>2.2580792720882701</v>
      </c>
      <c r="Y22" s="18">
        <v>4.4600751523132303</v>
      </c>
      <c r="Z22" s="64">
        <v>6.66207103253819</v>
      </c>
      <c r="AA22" s="18">
        <v>0</v>
      </c>
      <c r="AB22" s="12">
        <v>0</v>
      </c>
      <c r="AC22" s="6"/>
    </row>
    <row r="23" spans="1:29" x14ac:dyDescent="0.25">
      <c r="A23" s="29"/>
      <c r="B23" s="3">
        <v>33</v>
      </c>
      <c r="C23" s="18">
        <v>2.3795070507437802E-3</v>
      </c>
      <c r="D23" s="18">
        <v>1.6229306512736699E-2</v>
      </c>
      <c r="E23" s="64">
        <v>4.1016364916323302E-2</v>
      </c>
      <c r="F23" s="18">
        <v>6.8755598006459296E-3</v>
      </c>
      <c r="G23" s="18">
        <v>1.3751119601291901E-2</v>
      </c>
      <c r="H23" s="64">
        <v>2.0626679401937801E-2</v>
      </c>
      <c r="I23" s="18">
        <v>1.5352929856567801E-2</v>
      </c>
      <c r="J23" s="64">
        <v>0.115971730355217</v>
      </c>
      <c r="K23" s="18">
        <v>0</v>
      </c>
      <c r="L23" s="18">
        <v>0</v>
      </c>
      <c r="M23" s="64">
        <v>0</v>
      </c>
      <c r="N23" s="18">
        <v>0</v>
      </c>
      <c r="O23" s="64">
        <v>0</v>
      </c>
      <c r="P23" s="18">
        <v>2.60898150431359</v>
      </c>
      <c r="Q23" s="18">
        <v>2.79566103620148</v>
      </c>
      <c r="R23" s="64">
        <v>3.6617676573569602</v>
      </c>
      <c r="S23" s="18">
        <v>5.3651489873994702</v>
      </c>
      <c r="T23" s="18">
        <v>6.34846496773336</v>
      </c>
      <c r="U23" s="64">
        <v>8.0002012493146299</v>
      </c>
      <c r="V23" s="18">
        <v>6.0054555684678697</v>
      </c>
      <c r="W23" s="64">
        <v>5.2945531049183199</v>
      </c>
      <c r="X23" s="140">
        <v>0</v>
      </c>
      <c r="Y23" s="18">
        <v>0</v>
      </c>
      <c r="Z23" s="64">
        <v>0</v>
      </c>
      <c r="AA23" s="18">
        <v>0</v>
      </c>
      <c r="AB23" s="12">
        <v>0</v>
      </c>
      <c r="AC23" s="6"/>
    </row>
    <row r="24" spans="1:29" ht="15.75" thickBot="1" x14ac:dyDescent="0.3">
      <c r="A24" s="128"/>
      <c r="B24" s="4">
        <v>32</v>
      </c>
      <c r="C24" s="65">
        <v>0.20028734773517801</v>
      </c>
      <c r="D24" s="65">
        <v>0.61820898785870204</v>
      </c>
      <c r="E24" s="66">
        <v>1.2476541100719301</v>
      </c>
      <c r="F24" s="65">
        <v>0.49971056676714398</v>
      </c>
      <c r="G24" s="65">
        <v>1.0073624237649099</v>
      </c>
      <c r="H24" s="66">
        <v>1.0198231368694901</v>
      </c>
      <c r="I24" s="65">
        <v>0.22990028298039999</v>
      </c>
      <c r="J24" s="66">
        <v>0.75034325591513895</v>
      </c>
      <c r="K24" s="65">
        <v>0</v>
      </c>
      <c r="L24" s="65">
        <v>0</v>
      </c>
      <c r="M24" s="66">
        <v>0</v>
      </c>
      <c r="N24" s="65">
        <v>0</v>
      </c>
      <c r="O24" s="66">
        <v>0</v>
      </c>
      <c r="P24" s="65">
        <v>0.115834223426691</v>
      </c>
      <c r="Q24" s="65">
        <v>0.28245824379884599</v>
      </c>
      <c r="R24" s="66">
        <v>0.29151567551533197</v>
      </c>
      <c r="S24" s="65">
        <v>2.6436250912994699E-2</v>
      </c>
      <c r="T24" s="65">
        <v>3.7859968267003601E-2</v>
      </c>
      <c r="U24" s="66">
        <v>5.3007671940796697E-2</v>
      </c>
      <c r="V24" s="65">
        <v>6.6184747751741393E-2</v>
      </c>
      <c r="W24" s="66">
        <v>5.7432123487010604E-3</v>
      </c>
      <c r="X24" s="141">
        <v>0</v>
      </c>
      <c r="Y24" s="65">
        <v>0</v>
      </c>
      <c r="Z24" s="66">
        <v>0</v>
      </c>
      <c r="AA24" s="65">
        <v>0</v>
      </c>
      <c r="AB24" s="67">
        <v>0</v>
      </c>
      <c r="AC24" s="6"/>
    </row>
    <row r="25" spans="1:29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</sheetData>
  <mergeCells count="14">
    <mergeCell ref="C4:O4"/>
    <mergeCell ref="C5:J5"/>
    <mergeCell ref="B2:AB2"/>
    <mergeCell ref="P4:AB4"/>
    <mergeCell ref="P5:W5"/>
    <mergeCell ref="K5:O5"/>
    <mergeCell ref="X5:AB5"/>
    <mergeCell ref="B4:B7"/>
    <mergeCell ref="C6:E6"/>
    <mergeCell ref="P6:R6"/>
    <mergeCell ref="F6:H6"/>
    <mergeCell ref="K6:M6"/>
    <mergeCell ref="S6:U6"/>
    <mergeCell ref="X6: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1. Trawl Annual Effort</vt:lpstr>
      <vt:lpstr>Table 2. Bottom &amp; Mid RF Lat </vt:lpstr>
      <vt:lpstr>Table 3. Bottom &amp; Mid RF Season</vt:lpstr>
      <vt:lpstr>Table 4. Trawl Depth</vt:lpstr>
      <vt:lpstr>Table 5. SS &amp; AS Hake Lat</vt:lpstr>
      <vt:lpstr>Table 6. SS &amp; AS Hake Season</vt:lpstr>
      <vt:lpstr>Table 7. FG Annual Effort</vt:lpstr>
      <vt:lpstr>Table 8. Observer Rates FG</vt:lpstr>
      <vt:lpstr>Table 9. FG Lat</vt:lpstr>
      <vt:lpstr>Table 10. FG Season</vt:lpstr>
      <vt:lpstr>Table 11. FG Depth</vt:lpstr>
      <vt:lpstr>Table 12. SS Lost Gear</vt:lpstr>
      <vt:lpstr>Table 13. At-Sea Lost Gear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Kayleigh.Somers</dc:creator>
  <cp:lastModifiedBy>Kayleigh.Somers</cp:lastModifiedBy>
  <dcterms:created xsi:type="dcterms:W3CDTF">2015-01-02T20:29:04Z</dcterms:created>
  <dcterms:modified xsi:type="dcterms:W3CDTF">2019-12-05T00:29:05Z</dcterms:modified>
</cp:coreProperties>
</file>