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hidePivotFieldList="1" defaultThemeVersion="124226"/>
  <mc:AlternateContent xmlns:mc="http://schemas.openxmlformats.org/markup-compatibility/2006">
    <mc:Choice Requires="x15">
      <x15ac:absPath xmlns:x15ac="http://schemas.microsoft.com/office/spreadsheetml/2010/11/ac" url="/Users/al.brown/Desktop/TM 19-03 Groundfish Mortality local DRAFT/EDIT/"/>
    </mc:Choice>
  </mc:AlternateContent>
  <xr:revisionPtr revIDLastSave="0" documentId="13_ncr:1_{F2D670D1-CA15-8843-BE50-71CB72550655}" xr6:coauthVersionLast="45" xr6:coauthVersionMax="45" xr10:uidLastSave="{00000000-0000-0000-0000-000000000000}"/>
  <bookViews>
    <workbookView xWindow="280" yWindow="460" windowWidth="28500" windowHeight="17420" tabRatio="870" firstSheet="2" activeTab="2" xr2:uid="{00000000-000D-0000-FFFF-FFFF00000000}"/>
  </bookViews>
  <sheets>
    <sheet name="Overview" sheetId="112" r:id="rId1"/>
    <sheet name="Table 1" sheetId="4" r:id="rId2"/>
    <sheet name="Table 2a" sheetId="79" r:id="rId3"/>
    <sheet name="Table 2b" sheetId="78" r:id="rId4"/>
    <sheet name="Table 2c" sheetId="106" r:id="rId5"/>
    <sheet name="Table 2d" sheetId="107" r:id="rId6"/>
    <sheet name="Table 2e" sheetId="108" r:id="rId7"/>
    <sheet name="Table 3a" sheetId="77" r:id="rId8"/>
    <sheet name="Table 3b" sheetId="81" r:id="rId9"/>
    <sheet name="Table 4a" sheetId="75" r:id="rId10"/>
    <sheet name="Table 4b" sheetId="113" r:id="rId11"/>
    <sheet name="Table 5a" sheetId="74" r:id="rId12"/>
    <sheet name="Table 5b" sheetId="115" r:id="rId13"/>
    <sheet name="Table 6" sheetId="18" r:id="rId14"/>
    <sheet name="Table 7" sheetId="35" r:id="rId15"/>
    <sheet name="Table 8a" sheetId="110" r:id="rId16"/>
    <sheet name="Table 8b" sheetId="111" r:id="rId17"/>
    <sheet name="Table 9a" sheetId="40" r:id="rId18"/>
    <sheet name="Table 9b" sheetId="116" r:id="rId19"/>
    <sheet name="Table 10" sheetId="86" r:id="rId20"/>
    <sheet name="Table 11" sheetId="61" r:id="rId21"/>
    <sheet name="Table 12a" sheetId="62" r:id="rId22"/>
    <sheet name="Table 12b" sheetId="82" r:id="rId23"/>
    <sheet name="Table 13" sheetId="65" r:id="rId24"/>
    <sheet name="Table 14" sheetId="66" r:id="rId25"/>
    <sheet name="Table 15" sheetId="93" r:id="rId26"/>
    <sheet name="Table 16" sheetId="94" r:id="rId27"/>
    <sheet name="Table A-1" sheetId="99" r:id="rId28"/>
    <sheet name="Table A-2" sheetId="97" r:id="rId29"/>
    <sheet name="Table A-3" sheetId="100" r:id="rId30"/>
    <sheet name="Table A-4" sheetId="92" r:id="rId31"/>
    <sheet name="Table A-5" sheetId="102" r:id="rId32"/>
    <sheet name="Table A-6" sheetId="104" r:id="rId33"/>
  </sheets>
  <definedNames>
    <definedName name="_xlnm._FilterDatabase" localSheetId="20" hidden="1">'Table 11'!#REF!</definedName>
    <definedName name="_xlnm._FilterDatabase" localSheetId="27" hidden="1">'Table A-1'!$B$3:$L$483</definedName>
    <definedName name="_xlnm.Print_Area" localSheetId="1">'Table 1'!$A$1:$T$22</definedName>
    <definedName name="_xlnm.Print_Area" localSheetId="19">'Table 10'!$A$1:$O$53</definedName>
    <definedName name="_xlnm.Print_Area" localSheetId="20">'Table 11'!$A$1:$Z$93</definedName>
    <definedName name="_xlnm.Print_Area" localSheetId="21">'Table 12a'!$A$1:$N$62</definedName>
    <definedName name="_xlnm.Print_Area" localSheetId="22">'Table 12b'!$A$1:$P$100</definedName>
    <definedName name="_xlnm.Print_Area" localSheetId="23">'Table 13'!$A$1:$Z$196</definedName>
    <definedName name="_xlnm.Print_Area" localSheetId="24">'Table 14'!$A$1:$M$135</definedName>
    <definedName name="_xlnm.Print_Area" localSheetId="25">'Table 15'!$A$1:$Z$254</definedName>
    <definedName name="_xlnm.Print_Area" localSheetId="26">'Table 16'!$A$1:$M$52</definedName>
    <definedName name="_xlnm.Print_Area" localSheetId="2">'Table 2a'!$A$1:$S$129</definedName>
    <definedName name="_xlnm.Print_Area" localSheetId="3">'Table 2b'!$A$1:$K$83</definedName>
    <definedName name="_xlnm.Print_Area" localSheetId="4">'Table 2c'!$A$1:$AS$46</definedName>
    <definedName name="_xlnm.Print_Area" localSheetId="5">'Table 2d'!$A$1:$Q$109</definedName>
    <definedName name="_xlnm.Print_Area" localSheetId="6">'Table 2e'!$A$1:$K$78</definedName>
    <definedName name="_xlnm.Print_Area" localSheetId="7">'Table 3a'!$A$1:$Q$162</definedName>
    <definedName name="_xlnm.Print_Area" localSheetId="8">'Table 3b'!$A$1:$N$89</definedName>
    <definedName name="_xlnm.Print_Area" localSheetId="9">'Table 4a'!$A$1:$K$71</definedName>
    <definedName name="_xlnm.Print_Area" localSheetId="10">'Table 4b'!$A$1:$K$48</definedName>
    <definedName name="_xlnm.Print_Area" localSheetId="11">'Table 5a'!$A$1:$W$104</definedName>
    <definedName name="_xlnm.Print_Area" localSheetId="12">'Table 5b'!$A$1:$K$78</definedName>
    <definedName name="_xlnm.Print_Area" localSheetId="13">'Table 6'!$A$1:$T$125</definedName>
    <definedName name="_xlnm.Print_Area" localSheetId="14">'Table 7'!$A$1:$W$143</definedName>
    <definedName name="_xlnm.Print_Area" localSheetId="15">'Table 8a'!$A$1:$N$139</definedName>
    <definedName name="_xlnm.Print_Area" localSheetId="16">'Table 8b'!$A$1:$N$78</definedName>
    <definedName name="_xlnm.Print_Area" localSheetId="17">'Table 9a'!$A$1:$N$166</definedName>
    <definedName name="_xlnm.Print_Area" localSheetId="18">'Table 9b'!$A$1:$K$53</definedName>
    <definedName name="_xlnm.Print_Area" localSheetId="27">'Table A-1'!$A$1:$M$516</definedName>
    <definedName name="_xlnm.Print_Area" localSheetId="28">'Table A-2'!$A$1:$F$39</definedName>
    <definedName name="_xlnm.Print_Area" localSheetId="29">'Table A-3'!$A$1:$F$28</definedName>
    <definedName name="_xlnm.Print_Area" localSheetId="30">'Table A-4'!$A$1:$G$236</definedName>
    <definedName name="_xlnm.Print_Area" localSheetId="31">'Table A-5'!$A$1:$F$11</definedName>
    <definedName name="_xlnm.Print_Area" localSheetId="32">'Table A-6'!$A$1:$D$27</definedName>
    <definedName name="_xlnm.Print_Titles" localSheetId="27">'Table A-1'!$3:$4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9" i="111" l="1"/>
  <c r="M68" i="111" s="1"/>
  <c r="H60" i="111"/>
  <c r="J59" i="111" s="1"/>
  <c r="K120" i="110"/>
  <c r="M119" i="110" s="1"/>
  <c r="H120" i="110"/>
  <c r="J119" i="110" s="1"/>
  <c r="H114" i="110"/>
  <c r="J113" i="110" s="1"/>
  <c r="K30" i="110"/>
  <c r="M29" i="110" s="1"/>
  <c r="K28" i="110"/>
  <c r="M27" i="110" s="1"/>
  <c r="H30" i="110"/>
  <c r="J29" i="110" s="1"/>
  <c r="H28" i="110"/>
  <c r="J27" i="110" s="1"/>
  <c r="H26" i="110"/>
  <c r="J25" i="110" s="1"/>
</calcChain>
</file>

<file path=xl/sharedStrings.xml><?xml version="1.0" encoding="utf-8"?>
<sst xmlns="http://schemas.openxmlformats.org/spreadsheetml/2006/main" count="21976" uniqueCount="1527">
  <si>
    <t xml:space="preserve">Estimate </t>
  </si>
  <si>
    <t>Estimate</t>
  </si>
  <si>
    <t>Estimated discard mortality (mt)</t>
  </si>
  <si>
    <t>Fleet Landings (mt)</t>
  </si>
  <si>
    <t>Estimated fishing mortality (mt)</t>
  </si>
  <si>
    <t>Incidental</t>
  </si>
  <si>
    <t>SOUTH of 40° 10' N Lat.</t>
  </si>
  <si>
    <t>Cabezon (Oregon)</t>
  </si>
  <si>
    <t>Longnose Skate</t>
  </si>
  <si>
    <t>Sablefish (North of 36° N. lat.)</t>
  </si>
  <si>
    <t>Sablefish (South of 36° N. lat.)</t>
  </si>
  <si>
    <t>shoreside</t>
  </si>
  <si>
    <t>&gt; 20 fm</t>
  </si>
  <si>
    <t>&gt; 20</t>
  </si>
  <si>
    <t>California scorpionfish (South of 34°27' N. lat.)</t>
  </si>
  <si>
    <t>NORTH of 40° 10' N Lat.</t>
  </si>
  <si>
    <t>Gross estimated 
discard (mt)
by depth (fm)</t>
  </si>
  <si>
    <t>Estimated discard 
mortality (mt)
by depth (fm)</t>
  </si>
  <si>
    <t>Cabezon (California)</t>
  </si>
  <si>
    <t>Pacific cod</t>
  </si>
  <si>
    <t>Winter</t>
  </si>
  <si>
    <t>Summer</t>
  </si>
  <si>
    <t>SE</t>
  </si>
  <si>
    <t>Season</t>
  </si>
  <si>
    <t>Canary rockfish</t>
  </si>
  <si>
    <t>Widow rockfish</t>
  </si>
  <si>
    <t>Arrowtooth flounder</t>
  </si>
  <si>
    <t>Dover sole</t>
  </si>
  <si>
    <t>Dungeness crab</t>
  </si>
  <si>
    <t>English sole</t>
  </si>
  <si>
    <t>Longnose skate</t>
  </si>
  <si>
    <t>Other flatfish</t>
  </si>
  <si>
    <t>Other groundfish</t>
  </si>
  <si>
    <t>Other nongroundfish</t>
  </si>
  <si>
    <t>Pacific hake</t>
  </si>
  <si>
    <t>Petrale sole</t>
  </si>
  <si>
    <t>Shortbelly rockfish</t>
  </si>
  <si>
    <t>Spiny dogfish</t>
  </si>
  <si>
    <t>Landed</t>
  </si>
  <si>
    <t>Discard</t>
  </si>
  <si>
    <t>Pot</t>
  </si>
  <si>
    <t>Starry flounder</t>
  </si>
  <si>
    <t>Splitnose rockfish (South of 40°10' N. lat.)</t>
  </si>
  <si>
    <t>Yellowtail rockfish (North of 40°10' N. lat.)</t>
  </si>
  <si>
    <t>Minor rockfish (North of 40°10' N. lat.)</t>
  </si>
  <si>
    <t>Nearshore</t>
  </si>
  <si>
    <t>Shelf</t>
  </si>
  <si>
    <t>Slope</t>
  </si>
  <si>
    <t>Minor rockfish (South of 40°10' N. lat.)</t>
  </si>
  <si>
    <t>Estimated</t>
  </si>
  <si>
    <t xml:space="preserve">WA </t>
  </si>
  <si>
    <t>hake</t>
  </si>
  <si>
    <t>fishing</t>
  </si>
  <si>
    <t>mortality</t>
  </si>
  <si>
    <t>fisheries</t>
  </si>
  <si>
    <t>CA</t>
  </si>
  <si>
    <t>tribal</t>
  </si>
  <si>
    <t>Retained</t>
  </si>
  <si>
    <t>California halibut</t>
  </si>
  <si>
    <t>Non-groundfish species</t>
  </si>
  <si>
    <t>0 - 10 fm</t>
  </si>
  <si>
    <t>Deeper nearshore rockfish</t>
  </si>
  <si>
    <t>Shallow nearshore rockfish</t>
  </si>
  <si>
    <t>Pink</t>
  </si>
  <si>
    <t>Pink shrimp</t>
  </si>
  <si>
    <t>0 - 10</t>
  </si>
  <si>
    <t>Mixed thornyheads</t>
  </si>
  <si>
    <t>Thornyheads</t>
  </si>
  <si>
    <t>Chilipepper rockfish (South of 40°10' N. lat.)</t>
  </si>
  <si>
    <t>nearshore</t>
  </si>
  <si>
    <t>shrimp</t>
  </si>
  <si>
    <t>halibut</t>
  </si>
  <si>
    <t>gear</t>
  </si>
  <si>
    <t>Management reference points
(harvest specifications)</t>
  </si>
  <si>
    <t>Non-</t>
  </si>
  <si>
    <t>0-125</t>
  </si>
  <si>
    <t>126-250</t>
  </si>
  <si>
    <t>&gt; 250</t>
  </si>
  <si>
    <t>--</t>
  </si>
  <si>
    <t>fixed gear</t>
  </si>
  <si>
    <t>fixed</t>
  </si>
  <si>
    <t>0-10</t>
  </si>
  <si>
    <t>Nearshore fixed gear</t>
  </si>
  <si>
    <t>Discard Ratio</t>
  </si>
  <si>
    <t>IFQFF</t>
  </si>
  <si>
    <t>IFQM</t>
  </si>
  <si>
    <t>NIFQ</t>
  </si>
  <si>
    <t>Butter Sole</t>
  </si>
  <si>
    <t>Curlfin Turbot</t>
  </si>
  <si>
    <t>Flatfish Unid</t>
  </si>
  <si>
    <t>Flathead Sole</t>
  </si>
  <si>
    <t>Pacific Sanddab</t>
  </si>
  <si>
    <t>Rex Sole</t>
  </si>
  <si>
    <t>Rock Sole</t>
  </si>
  <si>
    <t>Sand Sole</t>
  </si>
  <si>
    <t>Sanddab Unid</t>
  </si>
  <si>
    <t>Aurora Rockfish</t>
  </si>
  <si>
    <t>Bank Rockfish</t>
  </si>
  <si>
    <t>Blackgill Rockfish</t>
  </si>
  <si>
    <t>Bocaccio Rockfish</t>
  </si>
  <si>
    <t>Chilipepper Rockfish</t>
  </si>
  <si>
    <t>Cowcod Rockfish</t>
  </si>
  <si>
    <t>Flag Rockfish</t>
  </si>
  <si>
    <t>Greenspotted Rockfish</t>
  </si>
  <si>
    <t>Greenstriped Rockfish</t>
  </si>
  <si>
    <t>Halfbanded Rockfish</t>
  </si>
  <si>
    <t>Pygmy Rockfish</t>
  </si>
  <si>
    <t>Redbanded Rockfish</t>
  </si>
  <si>
    <t>Redstripe Rockfish</t>
  </si>
  <si>
    <t>Rockfish Unid</t>
  </si>
  <si>
    <t>Rosethorn Rockfish</t>
  </si>
  <si>
    <t>Rosy Rockfish</t>
  </si>
  <si>
    <t>Sharpchin Rockfish</t>
  </si>
  <si>
    <t>Shortraker Rockfish</t>
  </si>
  <si>
    <t>Silvergray Rockfish</t>
  </si>
  <si>
    <t>Splitnose Rockfish</t>
  </si>
  <si>
    <t>Squarespot Rockfish</t>
  </si>
  <si>
    <t>Starry Rockfish</t>
  </si>
  <si>
    <t>Stripetail Rockfish</t>
  </si>
  <si>
    <t>Yellowmouth Rockfish</t>
  </si>
  <si>
    <t>Yellowtail Rockfish</t>
  </si>
  <si>
    <t>Observed vessels</t>
  </si>
  <si>
    <t>Observed tows</t>
  </si>
  <si>
    <t>Observed 
trips</t>
  </si>
  <si>
    <t xml:space="preserve">Open Access Fixed Gear
</t>
  </si>
  <si>
    <t>OA</t>
  </si>
  <si>
    <t xml:space="preserve">Pink Shrimp Trawl Fishery
</t>
  </si>
  <si>
    <t xml:space="preserve">Open Access California Halibut Fishery
South of 40°10' N Lat.
</t>
  </si>
  <si>
    <t>Nearshore Fixed Gear Fishery</t>
  </si>
  <si>
    <t>Longspine Thornyhead (North of 34°27' N. lat.)</t>
  </si>
  <si>
    <t>Minor shelf rockfish (North of 40°10' N. lat.)</t>
  </si>
  <si>
    <t>Shelf Rockfish Unid</t>
  </si>
  <si>
    <t>Tiger Rockfish</t>
  </si>
  <si>
    <t>Vermilion Rockfish</t>
  </si>
  <si>
    <t>Minor slope rockfish (North of 40°10' N. lat.)</t>
  </si>
  <si>
    <t>Slope Rockfish Unid</t>
  </si>
  <si>
    <t>Big Skate</t>
  </si>
  <si>
    <t>Grenadier Unid</t>
  </si>
  <si>
    <t>Pacific Flatnose</t>
  </si>
  <si>
    <t>Pacific Grenadier</t>
  </si>
  <si>
    <t>Spotted Ratfish</t>
  </si>
  <si>
    <t>Shortspine Thornyhead (North of 34°27' N. lat.)</t>
  </si>
  <si>
    <t>Shortspine Thornyhead (South of 34°27' N. lat.)</t>
  </si>
  <si>
    <t>Non-FMP flatfish</t>
  </si>
  <si>
    <t>Deepsea Sole</t>
  </si>
  <si>
    <t>Black Skate</t>
  </si>
  <si>
    <t>Sandpaper Skate</t>
  </si>
  <si>
    <t>Greenblotched Rockfish</t>
  </si>
  <si>
    <t>Deepsea Skate</t>
  </si>
  <si>
    <t>Honeycomb Rockfish</t>
  </si>
  <si>
    <t>Speckled Rockfish</t>
  </si>
  <si>
    <t>Leopard Shark</t>
  </si>
  <si>
    <t>Soupfin Shark</t>
  </si>
  <si>
    <t>Slender Sole</t>
  </si>
  <si>
    <t>Limited Entry - Coastwide</t>
  </si>
  <si>
    <t>Open Access - Coastwide</t>
  </si>
  <si>
    <t>LE Total</t>
  </si>
  <si>
    <t>OA Total</t>
  </si>
  <si>
    <t>Buffalo Sculpin</t>
  </si>
  <si>
    <t>Cabezon</t>
  </si>
  <si>
    <t>Black and Yellow Rockfish</t>
  </si>
  <si>
    <t>Brown Rockfish</t>
  </si>
  <si>
    <t>China Rockfish</t>
  </si>
  <si>
    <t>Copper Rockfish</t>
  </si>
  <si>
    <t>Gopher Rockfish</t>
  </si>
  <si>
    <t>Grass Rockfish</t>
  </si>
  <si>
    <t>Nearshore Rockfish Unid</t>
  </si>
  <si>
    <t>Olive Rockfish</t>
  </si>
  <si>
    <t>Quillback Rockfish</t>
  </si>
  <si>
    <t>Red Irish Lord Sculpin</t>
  </si>
  <si>
    <t>California Sheephead</t>
  </si>
  <si>
    <t>Calico Rockfish</t>
  </si>
  <si>
    <t>Treefish Rockfish</t>
  </si>
  <si>
    <t>Kelp Rockfish</t>
  </si>
  <si>
    <t>Starry Skate</t>
  </si>
  <si>
    <t>Vessels</t>
  </si>
  <si>
    <t>Observed</t>
  </si>
  <si>
    <t>Trips</t>
  </si>
  <si>
    <t>Sets</t>
  </si>
  <si>
    <t>Washington</t>
  </si>
  <si>
    <t>Oregon</t>
  </si>
  <si>
    <t>California</t>
  </si>
  <si>
    <t>California Skate</t>
  </si>
  <si>
    <t>Hornyhead Turbot</t>
  </si>
  <si>
    <t>Speckled Sanddab</t>
  </si>
  <si>
    <t>Total Estimate</t>
  </si>
  <si>
    <t>Minor nearshore rockfish (North of 40°10' N. lat.)</t>
  </si>
  <si>
    <t>Aleutian Skate</t>
  </si>
  <si>
    <t>LE &amp; OA
Coastwide</t>
  </si>
  <si>
    <t xml:space="preserve"> Commercial fisheries</t>
  </si>
  <si>
    <t>&gt;250</t>
  </si>
  <si>
    <t>All depths</t>
  </si>
  <si>
    <t>Diamond Turbot</t>
  </si>
  <si>
    <t>IFQ - Hook-and-Line</t>
  </si>
  <si>
    <t>IFQ - Pot</t>
  </si>
  <si>
    <t>Minor nearshore rockfish (South of 40°10' N. lat.)</t>
  </si>
  <si>
    <t>% of hauls sampled</t>
  </si>
  <si>
    <t>Longline - North of 36° N lat.</t>
  </si>
  <si>
    <t>Longline - South of 36° N lat.</t>
  </si>
  <si>
    <t>All Species</t>
  </si>
  <si>
    <t>Expansion Factor (mt)</t>
  </si>
  <si>
    <t>Depth (fm)</t>
  </si>
  <si>
    <t>Expansion factor:</t>
  </si>
  <si>
    <t>Expansion factor:
Fleet landings
of sablefish (mt)</t>
  </si>
  <si>
    <t>Expansion factor: 
Fleet landings
of groundfish (mt)</t>
  </si>
  <si>
    <t>Expansion factor: 
Fleet landings of nearshore species (mt)</t>
  </si>
  <si>
    <t>Open Access CA halibut</t>
  </si>
  <si>
    <t>Non-nearshore fixed gear</t>
  </si>
  <si>
    <t>Estimated mortality
(% of ACL)</t>
  </si>
  <si>
    <t>Estimated mortality
(% of ABC)</t>
  </si>
  <si>
    <t>Estimated mortality
(% of OFL)</t>
  </si>
  <si>
    <r>
      <rPr>
        <b/>
        <sz val="10"/>
        <rFont val="Arial"/>
        <family val="2"/>
      </rPr>
      <t>ACL</t>
    </r>
    <r>
      <rPr>
        <sz val="10"/>
        <rFont val="Arial"/>
        <family val="2"/>
      </rPr>
      <t xml:space="preserve"> 
(mt)</t>
    </r>
  </si>
  <si>
    <r>
      <rPr>
        <b/>
        <sz val="10"/>
        <rFont val="Arial"/>
        <family val="2"/>
      </rPr>
      <t>ABC</t>
    </r>
    <r>
      <rPr>
        <sz val="10"/>
        <rFont val="Arial"/>
        <family val="2"/>
      </rPr>
      <t xml:space="preserve">
(mt)</t>
    </r>
  </si>
  <si>
    <r>
      <rPr>
        <b/>
        <sz val="10"/>
        <rFont val="Arial"/>
        <family val="2"/>
      </rPr>
      <t>OFL</t>
    </r>
    <r>
      <rPr>
        <sz val="10"/>
        <rFont val="Arial"/>
        <family val="2"/>
      </rPr>
      <t xml:space="preserve">
(mt)</t>
    </r>
  </si>
  <si>
    <r>
      <rPr>
        <b/>
        <sz val="10"/>
        <rFont val="Arial"/>
        <family val="2"/>
      </rPr>
      <t>Estimated fishing mortality</t>
    </r>
    <r>
      <rPr>
        <sz val="10"/>
        <rFont val="Arial"/>
        <family val="2"/>
      </rPr>
      <t xml:space="preserve"> (mt)</t>
    </r>
  </si>
  <si>
    <t>North of 
40°10' N</t>
  </si>
  <si>
    <t>South of
 40°10' N</t>
  </si>
  <si>
    <t>Annual</t>
  </si>
  <si>
    <t>South of 
40°10' N</t>
  </si>
  <si>
    <t>Fleet landings of 
pink shrimp (mt)</t>
  </si>
  <si>
    <t xml:space="preserve">Expansion factor: </t>
  </si>
  <si>
    <t>Fleet landings of 
California halibut (mt)</t>
  </si>
  <si>
    <t>Observed sets</t>
  </si>
  <si>
    <t>Swordspine Rockfish</t>
  </si>
  <si>
    <t xml:space="preserve">Weight (mt) </t>
  </si>
  <si>
    <t xml:space="preserve">Limited Entry 
Sablefish Endorsed Primary Season
</t>
  </si>
  <si>
    <t xml:space="preserve">Limited Entry 
Non-Endorsed Fixed Gear
</t>
  </si>
  <si>
    <t>OA Observed
(see Table 8b)</t>
  </si>
  <si>
    <t>Shoreside Commercial Landings (mt)</t>
  </si>
  <si>
    <t>Canary Rockfish</t>
  </si>
  <si>
    <t>Pacific Ocean Perch</t>
  </si>
  <si>
    <t>Petrale Sole</t>
  </si>
  <si>
    <t>Arrowtooth Flounder</t>
  </si>
  <si>
    <t>Dover Sole</t>
  </si>
  <si>
    <t>Longspine Thornyhead (South of 34°27' N. lat.)</t>
  </si>
  <si>
    <t>Pacific Cod</t>
  </si>
  <si>
    <t>Pacific Hake</t>
  </si>
  <si>
    <t>Skate Unid</t>
  </si>
  <si>
    <t>Widow Rockfish</t>
  </si>
  <si>
    <t>English Sole</t>
  </si>
  <si>
    <t>Shortspine/Longspine Thornyhead</t>
  </si>
  <si>
    <t>Starry Flounder</t>
  </si>
  <si>
    <t>Mexican Rockfish</t>
  </si>
  <si>
    <t>Pink Rockfish</t>
  </si>
  <si>
    <t>California Halibut</t>
  </si>
  <si>
    <t>California Scorpionfish</t>
  </si>
  <si>
    <t>Brown Irish Lord Sculpin</t>
  </si>
  <si>
    <t>Greenling Unid</t>
  </si>
  <si>
    <t>No. unsampled hauls</t>
  </si>
  <si>
    <t>Coastwide</t>
  </si>
  <si>
    <t>Hook-and-Line</t>
  </si>
  <si>
    <r>
      <rPr>
        <vertAlign val="superscript"/>
        <sz val="10"/>
        <rFont val="Arial"/>
        <family val="2"/>
      </rPr>
      <t>‡</t>
    </r>
    <r>
      <rPr>
        <sz val="10"/>
        <rFont val="Arial"/>
        <family val="2"/>
      </rPr>
      <t>Mortality rates provided by the Groundfish Management Team (GMT).</t>
    </r>
  </si>
  <si>
    <r>
      <rPr>
        <vertAlign val="superscript"/>
        <sz val="10"/>
        <rFont val="Arial"/>
        <family val="2"/>
      </rPr>
      <t>‡</t>
    </r>
    <r>
      <rPr>
        <sz val="10"/>
        <rFont val="Arial"/>
        <family val="2"/>
      </rPr>
      <t>Mortality rates provided by the Groundfish Management Team (GMT).</t>
    </r>
  </si>
  <si>
    <r>
      <rPr>
        <vertAlign val="superscript"/>
        <sz val="10"/>
        <rFont val="Arial"/>
        <family val="2"/>
      </rPr>
      <t>‡</t>
    </r>
    <r>
      <rPr>
        <sz val="10"/>
        <rFont val="Arial"/>
        <family val="2"/>
      </rPr>
      <t>Mortality rates provided by the Groundfish Management Team (GMT).</t>
    </r>
  </si>
  <si>
    <t>At-sea Catcher-Processors</t>
  </si>
  <si>
    <t>No. of vessels</t>
  </si>
  <si>
    <t>No. of trips</t>
  </si>
  <si>
    <t>No. of sampled hauls</t>
  </si>
  <si>
    <t>No. of hauls with unsampled categories</t>
  </si>
  <si>
    <t>Nearshore Species - Commercial</t>
  </si>
  <si>
    <t>trawl</t>
  </si>
  <si>
    <t>Lingcod (North of 40°10' N. lat.)</t>
  </si>
  <si>
    <t>Lingcod (South of 40°10' N. lat.)</t>
  </si>
  <si>
    <t>Sablefish</t>
  </si>
  <si>
    <t>Black Rockfish</t>
  </si>
  <si>
    <t>Lingcod</t>
  </si>
  <si>
    <t>Other rockfish</t>
  </si>
  <si>
    <t>Pacific Halibut</t>
  </si>
  <si>
    <t>Sculpin Unid</t>
  </si>
  <si>
    <t>Species</t>
  </si>
  <si>
    <t>California scorpionfish (North of 34°27' N. lat.)</t>
  </si>
  <si>
    <t>Longfin Sanddab</t>
  </si>
  <si>
    <t>Nearshore Grouping</t>
  </si>
  <si>
    <t>Discard Mortality Rate</t>
  </si>
  <si>
    <t>Groundfish species</t>
  </si>
  <si>
    <t>Minor shelf rockfish (South of 40°10' N. lat.)</t>
  </si>
  <si>
    <t>Minor slope rockfish (South of 40°10' N. lat.)</t>
  </si>
  <si>
    <t>Nongroundfish species</t>
  </si>
  <si>
    <t>Recreational</t>
  </si>
  <si>
    <t>fishing mortality</t>
  </si>
  <si>
    <t>WA</t>
  </si>
  <si>
    <t xml:space="preserve">OR </t>
  </si>
  <si>
    <t>Research</t>
  </si>
  <si>
    <t>Longline Discard</t>
  </si>
  <si>
    <t>Pot Discard</t>
  </si>
  <si>
    <t xml:space="preserve">IFQRF </t>
  </si>
  <si>
    <t xml:space="preserve">Aurora Rockfish </t>
  </si>
  <si>
    <t xml:space="preserve">Bank Rockfish </t>
  </si>
  <si>
    <t xml:space="preserve">Blackgill Rockfish </t>
  </si>
  <si>
    <t xml:space="preserve">Bocaccio Rockfish </t>
  </si>
  <si>
    <t xml:space="preserve">Canary Rockfish </t>
  </si>
  <si>
    <t xml:space="preserve">Chilipepper Rockfish </t>
  </si>
  <si>
    <t xml:space="preserve">Cowcod Rockfish </t>
  </si>
  <si>
    <t xml:space="preserve">Darkblotched Rockfish </t>
  </si>
  <si>
    <t xml:space="preserve">Flag Rockfish </t>
  </si>
  <si>
    <t xml:space="preserve">Greenspotted Rockfish </t>
  </si>
  <si>
    <t xml:space="preserve">Greenstriped Rockfish </t>
  </si>
  <si>
    <t xml:space="preserve">Halfbanded Rockfish </t>
  </si>
  <si>
    <t xml:space="preserve">Harlequin Rockfish </t>
  </si>
  <si>
    <t xml:space="preserve">Longspine Thornyhead </t>
  </si>
  <si>
    <t xml:space="preserve">Pacific Ocean Perch </t>
  </si>
  <si>
    <t xml:space="preserve">Pygmy Rockfish </t>
  </si>
  <si>
    <t xml:space="preserve">Redbanded Rockfish </t>
  </si>
  <si>
    <t xml:space="preserve">Redstripe Rockfish </t>
  </si>
  <si>
    <t xml:space="preserve">Rockfish Unid </t>
  </si>
  <si>
    <t xml:space="preserve">Rosethorn Rockfish </t>
  </si>
  <si>
    <t xml:space="preserve">Rosy Rockfish </t>
  </si>
  <si>
    <t xml:space="preserve">Rougheye Rockfish </t>
  </si>
  <si>
    <t xml:space="preserve">Sharpchin Rockfish </t>
  </si>
  <si>
    <t xml:space="preserve">Shortraker Rockfish </t>
  </si>
  <si>
    <t xml:space="preserve">Shortspine Thornyhead </t>
  </si>
  <si>
    <t xml:space="preserve">Silvergray Rockfish </t>
  </si>
  <si>
    <t xml:space="preserve">Splitnose Rockfish </t>
  </si>
  <si>
    <t xml:space="preserve">Spotted Rockfish Unid </t>
  </si>
  <si>
    <t xml:space="preserve">Squarespot Rockfish </t>
  </si>
  <si>
    <t xml:space="preserve">Starry Rockfish </t>
  </si>
  <si>
    <t xml:space="preserve">Stripetail Rockfish </t>
  </si>
  <si>
    <t xml:space="preserve">Widow Rockfish  </t>
  </si>
  <si>
    <t xml:space="preserve">Yellowmouth Rockfish </t>
  </si>
  <si>
    <t>IFQ - Bottom Trawl (North of 40˚10' N Lat.)</t>
  </si>
  <si>
    <t>Fishery</t>
  </si>
  <si>
    <t>Gear</t>
  </si>
  <si>
    <t>Non-Nearshore Fixed Gear</t>
  </si>
  <si>
    <t>Line</t>
  </si>
  <si>
    <t>Spiny Dogfish Shark</t>
  </si>
  <si>
    <t>Line and Pot</t>
  </si>
  <si>
    <t>Trawl</t>
  </si>
  <si>
    <t>LE Bottom Trawl</t>
  </si>
  <si>
    <t>IFQ Bottom Trawl</t>
  </si>
  <si>
    <t>IFQ Fixed Gear</t>
  </si>
  <si>
    <t xml:space="preserve">     50% discard mortality (Trawl)‡</t>
  </si>
  <si>
    <t>PacFIN Species ID</t>
  </si>
  <si>
    <t>PacFIN Common Name</t>
  </si>
  <si>
    <t>IFQ Grouping</t>
  </si>
  <si>
    <t>Limited Entry/Non-nearshore Species Group</t>
  </si>
  <si>
    <t>Nearshore Fixed Gear Species Group</t>
  </si>
  <si>
    <t>FMP Species</t>
  </si>
  <si>
    <t>Nearshore Species</t>
  </si>
  <si>
    <t>IFQ Species</t>
  </si>
  <si>
    <t>Rebuilding Species</t>
  </si>
  <si>
    <t>ART1</t>
  </si>
  <si>
    <t>NOM. ARROWTOOTH FLOUNDER</t>
  </si>
  <si>
    <t>X</t>
  </si>
  <si>
    <t>ARTH</t>
  </si>
  <si>
    <t>ARROWTOOTH FLOUNDER</t>
  </si>
  <si>
    <t>CNR1</t>
  </si>
  <si>
    <t>NOM. CANARY ROCKFISH</t>
  </si>
  <si>
    <t>CNRY</t>
  </si>
  <si>
    <t>CANARY ROCKFISH</t>
  </si>
  <si>
    <t>RCK8</t>
  </si>
  <si>
    <t>CANARY+VERMILION RCKFSH</t>
  </si>
  <si>
    <t>DBR1</t>
  </si>
  <si>
    <t>NOM. DARKBLOTCHED ROCKFISH</t>
  </si>
  <si>
    <t>DBRK</t>
  </si>
  <si>
    <t>DARKBLOTCHED ROCKFISH</t>
  </si>
  <si>
    <t>DOVR</t>
  </si>
  <si>
    <t>DOVER SOLE</t>
  </si>
  <si>
    <t>DVR1</t>
  </si>
  <si>
    <t>NOM. DOVER SOLE</t>
  </si>
  <si>
    <t>EGL1</t>
  </si>
  <si>
    <t>NOM. ENGLISH SOLE</t>
  </si>
  <si>
    <t>EGLS</t>
  </si>
  <si>
    <t>ENGLISH SOLE</t>
  </si>
  <si>
    <t>LCD1</t>
  </si>
  <si>
    <t>NOM. LINGCOD</t>
  </si>
  <si>
    <t>LCOD</t>
  </si>
  <si>
    <t>LINGCOD</t>
  </si>
  <si>
    <t>LSP1</t>
  </si>
  <si>
    <t>NOM. LONGSPINE THORNYHEAD</t>
  </si>
  <si>
    <t>Longspine Thornyhead</t>
  </si>
  <si>
    <t>Longspine thornyhead</t>
  </si>
  <si>
    <t>LSPN</t>
  </si>
  <si>
    <t>LONGSPINE THORNYHEAD</t>
  </si>
  <si>
    <t>ODSR</t>
  </si>
  <si>
    <t>OTHER DEMERSAL RKFSH</t>
  </si>
  <si>
    <t>Minor Rockfish</t>
  </si>
  <si>
    <t>OPLG</t>
  </si>
  <si>
    <t>OTHER PELAGIC RKFSH</t>
  </si>
  <si>
    <t>RCK4</t>
  </si>
  <si>
    <t>UNSP. REDS RCKFSH</t>
  </si>
  <si>
    <t>RCK5</t>
  </si>
  <si>
    <t>UNSP. SMALL REDS RCKFSH</t>
  </si>
  <si>
    <t>RCK6</t>
  </si>
  <si>
    <t>UNSP. ROSEFISH RCKFSH</t>
  </si>
  <si>
    <t>RRCK</t>
  </si>
  <si>
    <t>REMAINING ROCKFISH</t>
  </si>
  <si>
    <t>UDM1</t>
  </si>
  <si>
    <t>UNSP. DEMERSAL-91</t>
  </si>
  <si>
    <t>UDSR</t>
  </si>
  <si>
    <t>UNSP. DEMERSAL RKFSH</t>
  </si>
  <si>
    <t>UPLG</t>
  </si>
  <si>
    <t>UNSP. PELAGIC RKFSH</t>
  </si>
  <si>
    <t>USR1</t>
  </si>
  <si>
    <t>UNSP. SLOPE-91</t>
  </si>
  <si>
    <t>USR2</t>
  </si>
  <si>
    <t>UNSP. SLOPE-93</t>
  </si>
  <si>
    <t>BCAC</t>
  </si>
  <si>
    <t>BOCACCIO</t>
  </si>
  <si>
    <t>Minor Shelf Rockfish</t>
  </si>
  <si>
    <t>BCC1</t>
  </si>
  <si>
    <t>NOM. BOCACCIO</t>
  </si>
  <si>
    <t>BRNZ</t>
  </si>
  <si>
    <t>BRONZESPOTTED ROCKFISH</t>
  </si>
  <si>
    <t>BRZ1</t>
  </si>
  <si>
    <t>NOM. BRONZESPOTTED ROCKFISH</t>
  </si>
  <si>
    <t>CLP1</t>
  </si>
  <si>
    <t>NOM. CHILIPEPPER</t>
  </si>
  <si>
    <t>CLPR</t>
  </si>
  <si>
    <t>CHILIPEPPER</t>
  </si>
  <si>
    <t>CMEL</t>
  </si>
  <si>
    <t>CHAMELEON ROCKFISH</t>
  </si>
  <si>
    <t>CML1</t>
  </si>
  <si>
    <t>NOM. CHAMELEON ROCKFISH</t>
  </si>
  <si>
    <t>CWC1</t>
  </si>
  <si>
    <t>NOM. COWCOD ROCKFISH</t>
  </si>
  <si>
    <t>CWCD</t>
  </si>
  <si>
    <t>COWCOD ROCKFISH</t>
  </si>
  <si>
    <t>DARK</t>
  </si>
  <si>
    <t>DARK ROCKFISH</t>
  </si>
  <si>
    <t>DUSK</t>
  </si>
  <si>
    <t>DUSKY ROCKFISH</t>
  </si>
  <si>
    <t>DWRF</t>
  </si>
  <si>
    <t>DWARF-RED ROCKFISH</t>
  </si>
  <si>
    <t>FLAG</t>
  </si>
  <si>
    <t>FLAG ROCKFISH</t>
  </si>
  <si>
    <t>FLG1</t>
  </si>
  <si>
    <t>NOM. FLAG ROCKFISH</t>
  </si>
  <si>
    <t>FRCK</t>
  </si>
  <si>
    <t>FRECKLED ROCKFISH</t>
  </si>
  <si>
    <t>GBL1</t>
  </si>
  <si>
    <t>NOM. GREENBLOTCHED ROCKFISH</t>
  </si>
  <si>
    <t>GBLC</t>
  </si>
  <si>
    <t>GREENBLOTCHED ROCKFISH</t>
  </si>
  <si>
    <t>GSP1</t>
  </si>
  <si>
    <t>NOM. GREENSPOTTED ROCKFISH</t>
  </si>
  <si>
    <t>GSPT</t>
  </si>
  <si>
    <t>GREENSPOTTED ROCKFISH</t>
  </si>
  <si>
    <t>GSR1</t>
  </si>
  <si>
    <t>NOM. GREENSTRIPED ROCKFISH</t>
  </si>
  <si>
    <t>GSRK</t>
  </si>
  <si>
    <t>GREENSTRIPED ROCKFISH</t>
  </si>
  <si>
    <t>HBRK</t>
  </si>
  <si>
    <t>HALFBANDED ROCKFISH</t>
  </si>
  <si>
    <t>HLQN</t>
  </si>
  <si>
    <t>HARLEQUIN ROCKFISH</t>
  </si>
  <si>
    <t>HNY1</t>
  </si>
  <si>
    <t>NOM. HONEYCOMB ROCKFISH</t>
  </si>
  <si>
    <t>HNYC</t>
  </si>
  <si>
    <t>HONEYCOMB ROCKFISH</t>
  </si>
  <si>
    <t>MXR1</t>
  </si>
  <si>
    <t>NOM. MEXICAN ROCKFISH</t>
  </si>
  <si>
    <t>MXRF</t>
  </si>
  <si>
    <t>MEXICAN ROCKFISH</t>
  </si>
  <si>
    <t>NRCK</t>
  </si>
  <si>
    <t>NORTHERN ROCKFISH</t>
  </si>
  <si>
    <t>NSLF</t>
  </si>
  <si>
    <t>NORTHERN SHELF ROCKFISH</t>
  </si>
  <si>
    <t>NUSF</t>
  </si>
  <si>
    <t>NOR. UNSP. SHELF ROCKFISH</t>
  </si>
  <si>
    <t>ORCK</t>
  </si>
  <si>
    <t>OTHER ROCKFISH</t>
  </si>
  <si>
    <t>PGMY</t>
  </si>
  <si>
    <t>PYGMY ROCKFISH</t>
  </si>
  <si>
    <t>PNK1</t>
  </si>
  <si>
    <t>NOM. PINK ROCKFISH</t>
  </si>
  <si>
    <t>PNKR</t>
  </si>
  <si>
    <t>PINK ROCKFISH</t>
  </si>
  <si>
    <t>PRR1</t>
  </si>
  <si>
    <t>NOM. PINKROSE ROCKFISH</t>
  </si>
  <si>
    <t>PRRK</t>
  </si>
  <si>
    <t>PINKROSE ROCKFISH</t>
  </si>
  <si>
    <t>PUGT</t>
  </si>
  <si>
    <t>PUGET SOUND ROCKFISH</t>
  </si>
  <si>
    <t>RCK1</t>
  </si>
  <si>
    <t>BOCACCIO+CHILIPEPPER RCKFSH</t>
  </si>
  <si>
    <t>REDS</t>
  </si>
  <si>
    <t>REDSTRIPE ROCKFISH</t>
  </si>
  <si>
    <t>ROS1</t>
  </si>
  <si>
    <t>NOM. ROSY ROCKFISH</t>
  </si>
  <si>
    <t>ROSY</t>
  </si>
  <si>
    <t>ROSY ROCKFISH</t>
  </si>
  <si>
    <t>RST1</t>
  </si>
  <si>
    <t>NOM. ROSETHORN ROCKFISH</t>
  </si>
  <si>
    <t>RSTN</t>
  </si>
  <si>
    <t>ROSETHORN ROCKFISH</t>
  </si>
  <si>
    <t>SLGR</t>
  </si>
  <si>
    <t>SILVERGREY ROCKFISH</t>
  </si>
  <si>
    <t>SPK1</t>
  </si>
  <si>
    <t>NOM. SPECKLED ROCKFISH</t>
  </si>
  <si>
    <t>SPKL</t>
  </si>
  <si>
    <t>SPECKLED ROCKFISH</t>
  </si>
  <si>
    <t>SQR1</t>
  </si>
  <si>
    <t>NOM. SQUARESPOT</t>
  </si>
  <si>
    <t>SQRS</t>
  </si>
  <si>
    <t>SQUARESPOT ROCKFISH</t>
  </si>
  <si>
    <t>SSLF</t>
  </si>
  <si>
    <t>SOUTHERN SHELF ROCKFISH</t>
  </si>
  <si>
    <t>STAR</t>
  </si>
  <si>
    <t>STARRY ROCKFISH</t>
  </si>
  <si>
    <t>STL1</t>
  </si>
  <si>
    <t>NOM. STRIPETAIL ROCKFISH</t>
  </si>
  <si>
    <t>STR1</t>
  </si>
  <si>
    <t>NOM. STARRY ROCKFISH</t>
  </si>
  <si>
    <t>STRK</t>
  </si>
  <si>
    <t>STRIPETAIL ROCKFISH</t>
  </si>
  <si>
    <t>SUSF</t>
  </si>
  <si>
    <t>SOU. UNSP. SHELF ROCKFISH</t>
  </si>
  <si>
    <t>SWS1</t>
  </si>
  <si>
    <t>NOM. SWORDSPINE ROCKFISH</t>
  </si>
  <si>
    <t>SWSP</t>
  </si>
  <si>
    <t>SWORDSPINE ROCKFISH</t>
  </si>
  <si>
    <t>TGR1</t>
  </si>
  <si>
    <t>NOM. TIGER ROCKFISH</t>
  </si>
  <si>
    <t>TIGR</t>
  </si>
  <si>
    <t>TIGER ROCKFISH</t>
  </si>
  <si>
    <t>URCK</t>
  </si>
  <si>
    <t>UNSP. ROCKFISH</t>
  </si>
  <si>
    <t>USLF</t>
  </si>
  <si>
    <t>UNSP. SHELF ROCKFISH</t>
  </si>
  <si>
    <t>VRM1</t>
  </si>
  <si>
    <t>NOM. VERMILLION ROCKFISH</t>
  </si>
  <si>
    <t>VRML</t>
  </si>
  <si>
    <t>VERMILION ROCKFISH</t>
  </si>
  <si>
    <t>YTR1</t>
  </si>
  <si>
    <t>NOM. YELLOWTAIL ROCKFISH</t>
  </si>
  <si>
    <t>YTRK</t>
  </si>
  <si>
    <t>YELLOWTAIL ROCKFISH</t>
  </si>
  <si>
    <t>ARR1</t>
  </si>
  <si>
    <t>NOM. AURORA ROCKFISH</t>
  </si>
  <si>
    <t>Minor Slope Rockfish</t>
  </si>
  <si>
    <t>ARRA</t>
  </si>
  <si>
    <t>AURORA ROCKFISH</t>
  </si>
  <si>
    <t>BANK</t>
  </si>
  <si>
    <t>BANK ROCKFISH</t>
  </si>
  <si>
    <t>BGL1</t>
  </si>
  <si>
    <t>NOM. BLACKGILL ROCKFISH</t>
  </si>
  <si>
    <t>BLGL</t>
  </si>
  <si>
    <t>BLACKGILL ROCKFISH</t>
  </si>
  <si>
    <t>BNK1</t>
  </si>
  <si>
    <t>NOM. BANK ROCKFISH</t>
  </si>
  <si>
    <t>BSPR</t>
  </si>
  <si>
    <t>BLACKSPOTTED ROCKFISH</t>
  </si>
  <si>
    <t>NSLP</t>
  </si>
  <si>
    <t>NORTHERN SLOPE ROCKFISH</t>
  </si>
  <si>
    <t>NUSP</t>
  </si>
  <si>
    <t>NOR. UNSP. SLOPE ROCKFISH</t>
  </si>
  <si>
    <t>OSLR</t>
  </si>
  <si>
    <t>OTHER SLOPE RKFSH</t>
  </si>
  <si>
    <t>POP1</t>
  </si>
  <si>
    <t>GEN. SHELF/SLOPE RF</t>
  </si>
  <si>
    <t>RBR1</t>
  </si>
  <si>
    <t>NOM. ROUGHEYE + BLACKSPOTTED</t>
  </si>
  <si>
    <t>RCK3</t>
  </si>
  <si>
    <t>UNSP. DPWTR REDS RCKFSH</t>
  </si>
  <si>
    <t>RDB1</t>
  </si>
  <si>
    <t>NOM. REDBANDED ROCKFISH</t>
  </si>
  <si>
    <t>RDBD</t>
  </si>
  <si>
    <t>REDBANDED ROCKFISH</t>
  </si>
  <si>
    <t>REYE</t>
  </si>
  <si>
    <t>ROUGHEYE ROCKFISH</t>
  </si>
  <si>
    <t>SHRP</t>
  </si>
  <si>
    <t>SHARPCHIN ROCKFISH</t>
  </si>
  <si>
    <t>SNOS</t>
  </si>
  <si>
    <t>SPLITNOSE ROCKFISH</t>
  </si>
  <si>
    <t>SNS1</t>
  </si>
  <si>
    <t>NOM. SPLITNOSE ROCKFISH</t>
  </si>
  <si>
    <t>SRKR</t>
  </si>
  <si>
    <t>SHORTRAKER ROCKFISH</t>
  </si>
  <si>
    <t>SSLP</t>
  </si>
  <si>
    <t>SOUTHERN SLOPE ROCKFISH</t>
  </si>
  <si>
    <t>SUSP</t>
  </si>
  <si>
    <t>SOU. UNSP. SLOPE ROCKFISH</t>
  </si>
  <si>
    <t>UDW1</t>
  </si>
  <si>
    <t>SHORTRAKER+ROUGHEYE</t>
  </si>
  <si>
    <t>URK1</t>
  </si>
  <si>
    <t>SRKR+REYE+NRCK+SHRP</t>
  </si>
  <si>
    <t>USLP</t>
  </si>
  <si>
    <t>UNSP. SLOPE ROCKFISH</t>
  </si>
  <si>
    <t>USLR</t>
  </si>
  <si>
    <t>UNSP. SLOPE RKFSH</t>
  </si>
  <si>
    <t>YMTH</t>
  </si>
  <si>
    <t>YELLOWMOUTH ROCKFISH</t>
  </si>
  <si>
    <t>POP</t>
  </si>
  <si>
    <t>PACIFIC OCEAN PERCH</t>
  </si>
  <si>
    <t>POP2</t>
  </si>
  <si>
    <t>NOMINAL POP</t>
  </si>
  <si>
    <t>UPOP</t>
  </si>
  <si>
    <t>UNSP. POP GROUP</t>
  </si>
  <si>
    <t>THD1</t>
  </si>
  <si>
    <t>NOM. THORNYHEADS</t>
  </si>
  <si>
    <t>Mixed Thornyhead</t>
  </si>
  <si>
    <t>THDS</t>
  </si>
  <si>
    <t>THORNYHEADS (MIXED)</t>
  </si>
  <si>
    <t>BSOL</t>
  </si>
  <si>
    <t>BUTTER SOLE</t>
  </si>
  <si>
    <t>Other Flatfish</t>
  </si>
  <si>
    <t>CSL1</t>
  </si>
  <si>
    <t>NOM. CURLFIN SOLE</t>
  </si>
  <si>
    <t>CSOL</t>
  </si>
  <si>
    <t>CURLFIN SOLE</t>
  </si>
  <si>
    <t>DFLT</t>
  </si>
  <si>
    <t>UNSP. DEEP FLOUNDERS</t>
  </si>
  <si>
    <t>FSOL</t>
  </si>
  <si>
    <t>FLATHEAD SOLE</t>
  </si>
  <si>
    <t>OFLT</t>
  </si>
  <si>
    <t>OTHER FLATFISH</t>
  </si>
  <si>
    <t>PDAB</t>
  </si>
  <si>
    <t>PACIFIC SANDDAB</t>
  </si>
  <si>
    <t>PDB1</t>
  </si>
  <si>
    <t>NOM. PACIFIC SANDDAB</t>
  </si>
  <si>
    <t>REX</t>
  </si>
  <si>
    <t>REX SOLE</t>
  </si>
  <si>
    <t>REX1</t>
  </si>
  <si>
    <t>NOM. REX SOLE</t>
  </si>
  <si>
    <t>RFLT</t>
  </si>
  <si>
    <t>REMAINING FLATFISH</t>
  </si>
  <si>
    <t>RSL1</t>
  </si>
  <si>
    <t>NOM. ROCK SOLE</t>
  </si>
  <si>
    <t>RSOL</t>
  </si>
  <si>
    <t>ROCK SOLE</t>
  </si>
  <si>
    <t>SFLT</t>
  </si>
  <si>
    <t>UNSP. SHALLOW FLOUNDERS</t>
  </si>
  <si>
    <t>SSO1</t>
  </si>
  <si>
    <t>NOM. SAND SOLE</t>
  </si>
  <si>
    <t>SSOL</t>
  </si>
  <si>
    <t>SAND SOLE</t>
  </si>
  <si>
    <t>UDAB</t>
  </si>
  <si>
    <t>UNSP. SANDDABS</t>
  </si>
  <si>
    <t>UDF1</t>
  </si>
  <si>
    <t>UNSP. DEEP-91 FLOUNDERS</t>
  </si>
  <si>
    <t>UDF2</t>
  </si>
  <si>
    <t>UNSP. DEEP-95 FLOUNDERS</t>
  </si>
  <si>
    <t>UFL1</t>
  </si>
  <si>
    <t>FLOUNDERS (NO FSOL)</t>
  </si>
  <si>
    <t>UFLT</t>
  </si>
  <si>
    <t>UNSP. FLATFISH</t>
  </si>
  <si>
    <t>USF1</t>
  </si>
  <si>
    <t>UNSP. SHALLOW-91 FLOUNDERS</t>
  </si>
  <si>
    <t>UTRB</t>
  </si>
  <si>
    <t>UNSP. TURBOTS</t>
  </si>
  <si>
    <t>CBZ1</t>
  </si>
  <si>
    <t>NOM. CABEZON</t>
  </si>
  <si>
    <t>CBZN</t>
  </si>
  <si>
    <t>CABEZON</t>
  </si>
  <si>
    <t>GREN</t>
  </si>
  <si>
    <t>PACIFIC GRENADIER</t>
  </si>
  <si>
    <t>OSKT</t>
  </si>
  <si>
    <t>OTHER SKATES</t>
  </si>
  <si>
    <t>USKT</t>
  </si>
  <si>
    <t>UNSP. SKATE</t>
  </si>
  <si>
    <t>PCOD</t>
  </si>
  <si>
    <t>PACIFIC COD</t>
  </si>
  <si>
    <t>PWHT</t>
  </si>
  <si>
    <t>PACIFIC WHITING</t>
  </si>
  <si>
    <t>PHLB</t>
  </si>
  <si>
    <t>PACIFIC HALIBUT</t>
  </si>
  <si>
    <t>PTR1</t>
  </si>
  <si>
    <t>NOM. PETRALE SOLE</t>
  </si>
  <si>
    <t>PTRL</t>
  </si>
  <si>
    <t>PETRALE SOLE</t>
  </si>
  <si>
    <t>SABL</t>
  </si>
  <si>
    <t>SABLEFISH</t>
  </si>
  <si>
    <t>SSP1</t>
  </si>
  <si>
    <t>NOM. SHORTSPINE THORNYHEAD</t>
  </si>
  <si>
    <t>Shortspine Thornyhead</t>
  </si>
  <si>
    <t>Shortspine thornyhead</t>
  </si>
  <si>
    <t>SSPN</t>
  </si>
  <si>
    <t>SHORTSPINE THORNYHEAD</t>
  </si>
  <si>
    <t>SFL1</t>
  </si>
  <si>
    <t>NOM. STARRY FLOUNDER</t>
  </si>
  <si>
    <t>STRY</t>
  </si>
  <si>
    <t>STARRY FLOUNDER</t>
  </si>
  <si>
    <t>WDOW</t>
  </si>
  <si>
    <t>WIDOW ROCKFISH</t>
  </si>
  <si>
    <t>WDW1</t>
  </si>
  <si>
    <t>NOM. WIDOW ROCKFISH</t>
  </si>
  <si>
    <t>YEY1</t>
  </si>
  <si>
    <t>NOM. YELLOWEYE ROCKFISH</t>
  </si>
  <si>
    <t>YEYE</t>
  </si>
  <si>
    <t>YELLOWEYE ROCKFISH</t>
  </si>
  <si>
    <t>BLCK</t>
  </si>
  <si>
    <t>BLACK ROCKFISH</t>
  </si>
  <si>
    <t>Black rockfish</t>
  </si>
  <si>
    <t>BLK1</t>
  </si>
  <si>
    <t>NOM. BLACK ROCKFISH</t>
  </si>
  <si>
    <t>RCK9</t>
  </si>
  <si>
    <t>BLACK+BLUE ROCKFISH</t>
  </si>
  <si>
    <t>CHL1</t>
  </si>
  <si>
    <t>NOM. CALIFORNIA HALIBUT</t>
  </si>
  <si>
    <t>CHLB</t>
  </si>
  <si>
    <t>CALIFORNIA HALIBUT</t>
  </si>
  <si>
    <t>DCRB</t>
  </si>
  <si>
    <t>DUNGENESS CRAB</t>
  </si>
  <si>
    <t>EULC</t>
  </si>
  <si>
    <t>EULACHON</t>
  </si>
  <si>
    <t>Eulachon</t>
  </si>
  <si>
    <t>LSKT</t>
  </si>
  <si>
    <t>LONGNOSE SKATE</t>
  </si>
  <si>
    <t>BLU1</t>
  </si>
  <si>
    <t>NOM. BLUE ROCKFISH</t>
  </si>
  <si>
    <t>BLUR</t>
  </si>
  <si>
    <t>BLUE ROCKFISH</t>
  </si>
  <si>
    <t>BRW1</t>
  </si>
  <si>
    <t>NOM. BROWN ROCKFISH</t>
  </si>
  <si>
    <t>BRWN</t>
  </si>
  <si>
    <t>BROWN ROCKFISH</t>
  </si>
  <si>
    <t>BYEL</t>
  </si>
  <si>
    <t>BLACK-AND-YELLOW ROCKFISH</t>
  </si>
  <si>
    <t>BYL1</t>
  </si>
  <si>
    <t>NOM. BLACK-AND-YELLOW ROCKFISH</t>
  </si>
  <si>
    <t>CHN1</t>
  </si>
  <si>
    <t>NOM. CHINA ROCKFISH</t>
  </si>
  <si>
    <t>CHNA</t>
  </si>
  <si>
    <t>CHINA ROCKFISH</t>
  </si>
  <si>
    <t>CLC1</t>
  </si>
  <si>
    <t>NOM. CALICO ROCKFISH</t>
  </si>
  <si>
    <t>CLCO</t>
  </si>
  <si>
    <t>CALICO ROCKFISH</t>
  </si>
  <si>
    <t>COP1</t>
  </si>
  <si>
    <t>NOM. COPPER ROCKFISH</t>
  </si>
  <si>
    <t>COPP</t>
  </si>
  <si>
    <t>COPPER ROCKFISH</t>
  </si>
  <si>
    <t>GPH1</t>
  </si>
  <si>
    <t>NOM. GOPHER ROCKFISH</t>
  </si>
  <si>
    <t>GPHR</t>
  </si>
  <si>
    <t>GOPHER ROCKFISH</t>
  </si>
  <si>
    <t>GRAS</t>
  </si>
  <si>
    <t>GRASS ROCKFISH</t>
  </si>
  <si>
    <t>GRS1</t>
  </si>
  <si>
    <t>NOM. GRASS ROCKFISH</t>
  </si>
  <si>
    <t>KLP1</t>
  </si>
  <si>
    <t>NOM. KELP ROCKFISH</t>
  </si>
  <si>
    <t>KLPR</t>
  </si>
  <si>
    <t>KELP ROCKFISH</t>
  </si>
  <si>
    <t>NSHR</t>
  </si>
  <si>
    <t>NORTHERN NEAR-SHORE ROCKFISH</t>
  </si>
  <si>
    <t>NUSR</t>
  </si>
  <si>
    <t>NOR. UNSP. NEAR-SHORE ROCKFISH</t>
  </si>
  <si>
    <t>OLV1</t>
  </si>
  <si>
    <t>NOM. OLIVE ROCKFISH</t>
  </si>
  <si>
    <t>OLVE</t>
  </si>
  <si>
    <t>OLIVE ROCKFISH</t>
  </si>
  <si>
    <t>QLB1</t>
  </si>
  <si>
    <t>NOM. QUILLBACK ROCKFISH</t>
  </si>
  <si>
    <t>QLBK</t>
  </si>
  <si>
    <t>QUILLBACK ROCKFISH</t>
  </si>
  <si>
    <t>RCK2</t>
  </si>
  <si>
    <t>UNSP. BOLINA RCKFSH</t>
  </si>
  <si>
    <t>RCK7</t>
  </si>
  <si>
    <t>UNSP. GOPHER RCKFSH</t>
  </si>
  <si>
    <t>SSHR</t>
  </si>
  <si>
    <t>SOUTHERN NEAR-SHORE ROCKFISH</t>
  </si>
  <si>
    <t>SSRD</t>
  </si>
  <si>
    <t>SSRS</t>
  </si>
  <si>
    <t>Shallow So. Near-shore RF</t>
  </si>
  <si>
    <t>SUSR</t>
  </si>
  <si>
    <t>SOU. UNSP. NEAR-SHORE ROCKFISH</t>
  </si>
  <si>
    <t>TRE1</t>
  </si>
  <si>
    <t>NOM. TREEFISH</t>
  </si>
  <si>
    <t>TREE</t>
  </si>
  <si>
    <t>TREEFISH</t>
  </si>
  <si>
    <t>UDNR</t>
  </si>
  <si>
    <t>UNSP. DEEP NEAR-SHORE RF</t>
  </si>
  <si>
    <t>USHR</t>
  </si>
  <si>
    <t>UNSP. NEAR-SHORE ROCKFISH</t>
  </si>
  <si>
    <t>APLC</t>
  </si>
  <si>
    <t>ALASKA PLAICE</t>
  </si>
  <si>
    <t>BMO1</t>
  </si>
  <si>
    <t>NOM. BIGMOUTH SOLE</t>
  </si>
  <si>
    <t>BMOL</t>
  </si>
  <si>
    <t>BIGMOUTH SOLE</t>
  </si>
  <si>
    <t>CTRB</t>
  </si>
  <si>
    <t>C-O SOLE</t>
  </si>
  <si>
    <t>DSOL</t>
  </si>
  <si>
    <t>DEEPSEA SOLE</t>
  </si>
  <si>
    <t>DTRB</t>
  </si>
  <si>
    <t>DIAMOND TURBOT</t>
  </si>
  <si>
    <t>FNTS</t>
  </si>
  <si>
    <t>FANTAIL SOLE</t>
  </si>
  <si>
    <t>GTRB</t>
  </si>
  <si>
    <t>GREENLAND TURBOT</t>
  </si>
  <si>
    <t>HTRB</t>
  </si>
  <si>
    <t>HORNYHEAD TURBOT</t>
  </si>
  <si>
    <t>KMKA</t>
  </si>
  <si>
    <t>KAMCHATKA FLOUNDER</t>
  </si>
  <si>
    <t>LDAB</t>
  </si>
  <si>
    <t>LONGFIN SANDDAB</t>
  </si>
  <si>
    <t>LDB1</t>
  </si>
  <si>
    <t>NOM. LONGFIN SANDDAB</t>
  </si>
  <si>
    <t>SDB1</t>
  </si>
  <si>
    <t>NOM. SPECKLED SANDDAB</t>
  </si>
  <si>
    <t>SLNS</t>
  </si>
  <si>
    <t>SLENDER SOLE</t>
  </si>
  <si>
    <t>SSDB</t>
  </si>
  <si>
    <t>SPECKLED SANDDAB</t>
  </si>
  <si>
    <t>STRB</t>
  </si>
  <si>
    <t>SPOTTED TURBOT</t>
  </si>
  <si>
    <t>YSOL</t>
  </si>
  <si>
    <t>YELLOWFIN SOLE</t>
  </si>
  <si>
    <t>AKSK</t>
  </si>
  <si>
    <t>ALASKA SKATE</t>
  </si>
  <si>
    <t>ASKT</t>
  </si>
  <si>
    <t>ALEUTIAN SKATE</t>
  </si>
  <si>
    <t>BLSK</t>
  </si>
  <si>
    <t>BLACK SKATE</t>
  </si>
  <si>
    <t>SPSK</t>
  </si>
  <si>
    <t>SANDPAPER SKATE</t>
  </si>
  <si>
    <t>SSKT</t>
  </si>
  <si>
    <t>STARRY SKATE</t>
  </si>
  <si>
    <t>BSKT</t>
  </si>
  <si>
    <t>BIG SKATE</t>
  </si>
  <si>
    <t>CSKT</t>
  </si>
  <si>
    <t>CALIFORNIA SKATE</t>
  </si>
  <si>
    <t>GRDR</t>
  </si>
  <si>
    <t>UNSP. GRENADIERS</t>
  </si>
  <si>
    <t>KGL1</t>
  </si>
  <si>
    <t>NOM. KELP GREENLING</t>
  </si>
  <si>
    <t>KLPG</t>
  </si>
  <si>
    <t>KELP GREENLING</t>
  </si>
  <si>
    <t>LSRK</t>
  </si>
  <si>
    <t>LEOPARD SHARK</t>
  </si>
  <si>
    <t>OGRN</t>
  </si>
  <si>
    <t>OTHER GROUNDFISH</t>
  </si>
  <si>
    <t>ORND</t>
  </si>
  <si>
    <t>OTHER ROUNDFISH</t>
  </si>
  <si>
    <t>PFNS</t>
  </si>
  <si>
    <t>PACIFIC FLATNOSE</t>
  </si>
  <si>
    <t>RATF</t>
  </si>
  <si>
    <t>SPOTTED RATFISH</t>
  </si>
  <si>
    <t>RGRN</t>
  </si>
  <si>
    <t>REMAINING GROUNDFISH</t>
  </si>
  <si>
    <t>RRND</t>
  </si>
  <si>
    <t>REMAINING ROUNDFISH</t>
  </si>
  <si>
    <t>SCOR</t>
  </si>
  <si>
    <t>CALIFORNIA SCORPIONFISH</t>
  </si>
  <si>
    <t>SCR1</t>
  </si>
  <si>
    <t>NOM. CALIF. SCORPIONFISH</t>
  </si>
  <si>
    <t>SSRK</t>
  </si>
  <si>
    <t>SOUPFIN SHARK</t>
  </si>
  <si>
    <t>UGRN</t>
  </si>
  <si>
    <t>UNSP. GROUNDFISH</t>
  </si>
  <si>
    <t>URND</t>
  </si>
  <si>
    <t>UNSP. ROUNDFISH</t>
  </si>
  <si>
    <t>ALBC</t>
  </si>
  <si>
    <t>ALBACORE</t>
  </si>
  <si>
    <t>AMCK</t>
  </si>
  <si>
    <t>ATKA MACKEREL</t>
  </si>
  <si>
    <t>ASRK</t>
  </si>
  <si>
    <t>PACIFIC ANGEL SHARK</t>
  </si>
  <si>
    <t>BABL</t>
  </si>
  <si>
    <t>BLACK ABALONE</t>
  </si>
  <si>
    <t>BCLM</t>
  </si>
  <si>
    <t>BUTTER CLAM</t>
  </si>
  <si>
    <t>BHAG</t>
  </si>
  <si>
    <t>BLACK HAGFISH</t>
  </si>
  <si>
    <t>BISC</t>
  </si>
  <si>
    <t>BROWN IRISH LORD</t>
  </si>
  <si>
    <t>BKCR</t>
  </si>
  <si>
    <t>BLUE KING CRAB</t>
  </si>
  <si>
    <t>BLPT</t>
  </si>
  <si>
    <t>BLACK EELPOUT</t>
  </si>
  <si>
    <t>BMCK</t>
  </si>
  <si>
    <t>BULLET MACKEREL</t>
  </si>
  <si>
    <t>BMRL</t>
  </si>
  <si>
    <t>BLUE MARLIN</t>
  </si>
  <si>
    <t>BMSL</t>
  </si>
  <si>
    <t>BLUE OR BAY MUSSEL</t>
  </si>
  <si>
    <t>BSCL</t>
  </si>
  <si>
    <t>BUFFALO SCULPIN</t>
  </si>
  <si>
    <t>BSJK</t>
  </si>
  <si>
    <t>BLACK SKIPJACK</t>
  </si>
  <si>
    <t>BSRK</t>
  </si>
  <si>
    <t>BLUE SHARK</t>
  </si>
  <si>
    <t>BSRM</t>
  </si>
  <si>
    <t>UNSP. BAIT SHRIMP</t>
  </si>
  <si>
    <t>BTCR</t>
  </si>
  <si>
    <t>BAIRDI TANNER CRAB</t>
  </si>
  <si>
    <t>BTNA</t>
  </si>
  <si>
    <t>BLUEFIN TUNA</t>
  </si>
  <si>
    <t>BTRY</t>
  </si>
  <si>
    <t>BAT RAY</t>
  </si>
  <si>
    <t>CEEL</t>
  </si>
  <si>
    <t>SPOTTED CUSK-EEL</t>
  </si>
  <si>
    <t>CHNK</t>
  </si>
  <si>
    <t>CHINOOK SALMON</t>
  </si>
  <si>
    <t>CHUM</t>
  </si>
  <si>
    <t>CHUM SALMON</t>
  </si>
  <si>
    <t>CKLE</t>
  </si>
  <si>
    <t>BASKET COCKLE</t>
  </si>
  <si>
    <t>CMCK</t>
  </si>
  <si>
    <t>CHUB MACKEREL</t>
  </si>
  <si>
    <t>CMSL</t>
  </si>
  <si>
    <t>CALIFORNIA MUSSEL</t>
  </si>
  <si>
    <t>COHO</t>
  </si>
  <si>
    <t>COHO SALMON</t>
  </si>
  <si>
    <t>CPLN</t>
  </si>
  <si>
    <t>CAPELIN</t>
  </si>
  <si>
    <t>CSLK</t>
  </si>
  <si>
    <t>CALIFORNIA SLICKHEAD</t>
  </si>
  <si>
    <t>CSRK</t>
  </si>
  <si>
    <t>BROWN CAT SHARK</t>
  </si>
  <si>
    <t>CUDA</t>
  </si>
  <si>
    <t>PACIFIC BARRACUDA</t>
  </si>
  <si>
    <t>DRDO</t>
  </si>
  <si>
    <t>DORADO</t>
  </si>
  <si>
    <t>EELS</t>
  </si>
  <si>
    <t>UNSPECIFIED EELS</t>
  </si>
  <si>
    <t>ESTR</t>
  </si>
  <si>
    <t>EASTERN OYSTER</t>
  </si>
  <si>
    <t>ETNA</t>
  </si>
  <si>
    <t>BIGEYE TUNA</t>
  </si>
  <si>
    <t>EURO</t>
  </si>
  <si>
    <t>EUROPEAN OYSTER</t>
  </si>
  <si>
    <t>GABL</t>
  </si>
  <si>
    <t>GREEN ABALONE</t>
  </si>
  <si>
    <t>GBAS</t>
  </si>
  <si>
    <t>GIANT SEA BASS</t>
  </si>
  <si>
    <t>GCLM</t>
  </si>
  <si>
    <t>GAPER CLAM</t>
  </si>
  <si>
    <t>GDUK</t>
  </si>
  <si>
    <t>GEODUCK</t>
  </si>
  <si>
    <t>GGRD</t>
  </si>
  <si>
    <t>GIANT GRENADIER</t>
  </si>
  <si>
    <t>GKCR</t>
  </si>
  <si>
    <t>GOLDEN KING CRAB</t>
  </si>
  <si>
    <t>GPRW</t>
  </si>
  <si>
    <t>GOLDEN PRAWN</t>
  </si>
  <si>
    <t>GSQD</t>
  </si>
  <si>
    <t>GIANT SQUID</t>
  </si>
  <si>
    <t>GSRM</t>
  </si>
  <si>
    <t>GHOST SHRIMP</t>
  </si>
  <si>
    <t>GSTG</t>
  </si>
  <si>
    <t>GREEN STURGEON</t>
  </si>
  <si>
    <t>HCLM</t>
  </si>
  <si>
    <t>HORSE CLAMS</t>
  </si>
  <si>
    <t>ISRK</t>
  </si>
  <si>
    <t>BIGEYE THRESHER SHARK</t>
  </si>
  <si>
    <t>JCLM</t>
  </si>
  <si>
    <t>CALIFORNIA JACKKNIFE CLAM</t>
  </si>
  <si>
    <t>JMCK</t>
  </si>
  <si>
    <t>JACK MACKEREL</t>
  </si>
  <si>
    <t>KFSH</t>
  </si>
  <si>
    <t>GIANT KELPFISH</t>
  </si>
  <si>
    <t>KSTR</t>
  </si>
  <si>
    <t>KUMAMOTO OYSTER</t>
  </si>
  <si>
    <t>LCLM</t>
  </si>
  <si>
    <t>NATIVE LITTLENECK</t>
  </si>
  <si>
    <t>LOBS</t>
  </si>
  <si>
    <t>CALIF. SPINY LOBSTER</t>
  </si>
  <si>
    <t>LSTR</t>
  </si>
  <si>
    <t>OLYMPIA OYSTER</t>
  </si>
  <si>
    <t>LUVR</t>
  </si>
  <si>
    <t>LOUVAR</t>
  </si>
  <si>
    <t>MACL</t>
  </si>
  <si>
    <t>MUD CLAMS</t>
  </si>
  <si>
    <t>MAKO</t>
  </si>
  <si>
    <t>SHORTFIN MAKO SHARK</t>
  </si>
  <si>
    <t>MCLM</t>
  </si>
  <si>
    <t>MANILA CLAM</t>
  </si>
  <si>
    <t>MEEL</t>
  </si>
  <si>
    <t>MONKEYFACE EEL</t>
  </si>
  <si>
    <t>MISC</t>
  </si>
  <si>
    <t>MISC. FISH/ANIMALS</t>
  </si>
  <si>
    <t>MOLA</t>
  </si>
  <si>
    <t>COMMON MOLA</t>
  </si>
  <si>
    <t>MRLN</t>
  </si>
  <si>
    <t>STRIPED MARLIN</t>
  </si>
  <si>
    <t>MSC2</t>
  </si>
  <si>
    <t>MISCELLANEOUS FISH</t>
  </si>
  <si>
    <t>MSHP</t>
  </si>
  <si>
    <t>PLAINFIN MIDSHIPMAN</t>
  </si>
  <si>
    <t>MSQD</t>
  </si>
  <si>
    <t>MARKET SQUID</t>
  </si>
  <si>
    <t>MSRM</t>
  </si>
  <si>
    <t>MUD SHRIMP</t>
  </si>
  <si>
    <t>NANC</t>
  </si>
  <si>
    <t>NORTHERN ANCHOVY</t>
  </si>
  <si>
    <t>OABL</t>
  </si>
  <si>
    <t>OTHER ABALONE</t>
  </si>
  <si>
    <t>OANC</t>
  </si>
  <si>
    <t>OTHER ANCHOVY</t>
  </si>
  <si>
    <t>OBAS</t>
  </si>
  <si>
    <t>OTHER BASS</t>
  </si>
  <si>
    <t>OCLM</t>
  </si>
  <si>
    <t>OTHER CLAM</t>
  </si>
  <si>
    <t>OCRB</t>
  </si>
  <si>
    <t>OTHER CRAB</t>
  </si>
  <si>
    <t>OCRK</t>
  </si>
  <si>
    <t>OTHER CROAKER</t>
  </si>
  <si>
    <t>OCTP</t>
  </si>
  <si>
    <t>UNSP. OCTOPUS</t>
  </si>
  <si>
    <t>OECH</t>
  </si>
  <si>
    <t>OTHER ECHINODERM</t>
  </si>
  <si>
    <t>OMSK</t>
  </si>
  <si>
    <t>OTHER MOLLUSKS</t>
  </si>
  <si>
    <t>OSCL</t>
  </si>
  <si>
    <t>OTHER SCALLOP</t>
  </si>
  <si>
    <t>OSRK</t>
  </si>
  <si>
    <t>OTHER SHARK</t>
  </si>
  <si>
    <t>OSRM</t>
  </si>
  <si>
    <t>OTHER SHRIMP</t>
  </si>
  <si>
    <t>OSTR</t>
  </si>
  <si>
    <t>OTHER OYSTER</t>
  </si>
  <si>
    <t>OTNA</t>
  </si>
  <si>
    <t>OTHER TUNA</t>
  </si>
  <si>
    <t>OURC</t>
  </si>
  <si>
    <t>OTHER SEA URCHINS</t>
  </si>
  <si>
    <t>OWFS</t>
  </si>
  <si>
    <t>OCEAN WHITEFISH</t>
  </si>
  <si>
    <t>PABL</t>
  </si>
  <si>
    <t>PINK ABALONE</t>
  </si>
  <si>
    <t>PBNT</t>
  </si>
  <si>
    <t>PACIFIC BONITO</t>
  </si>
  <si>
    <t>PBTR</t>
  </si>
  <si>
    <t>PACIFIC BUTTERFISH</t>
  </si>
  <si>
    <t>PCLM</t>
  </si>
  <si>
    <t>PISMO CLAM</t>
  </si>
  <si>
    <t>PHAG</t>
  </si>
  <si>
    <t>PACIFIC HAGFISH</t>
  </si>
  <si>
    <t>PHRG</t>
  </si>
  <si>
    <t>PACIFIC HERRING</t>
  </si>
  <si>
    <t>PINK</t>
  </si>
  <si>
    <t>PINK SALMON</t>
  </si>
  <si>
    <t>PLCK</t>
  </si>
  <si>
    <t>WALLEYE POLLOCK</t>
  </si>
  <si>
    <t>POMF</t>
  </si>
  <si>
    <t>PACIFIC POMFRET</t>
  </si>
  <si>
    <t>PRCL</t>
  </si>
  <si>
    <t>PURPLE CLAM</t>
  </si>
  <si>
    <t>PROW</t>
  </si>
  <si>
    <t>PROWFISH</t>
  </si>
  <si>
    <t>PSDN</t>
  </si>
  <si>
    <t>PACIFIC SARDINE</t>
  </si>
  <si>
    <t>PSHP</t>
  </si>
  <si>
    <t>PINK SHRIMP</t>
  </si>
  <si>
    <t>PSRK</t>
  </si>
  <si>
    <t>PELAGIC THRESHER SHARK</t>
  </si>
  <si>
    <t>PSTR</t>
  </si>
  <si>
    <t>PACIFIC OYSTER</t>
  </si>
  <si>
    <t>QCLM</t>
  </si>
  <si>
    <t>NORTHERN QUAHOG CLAM</t>
  </si>
  <si>
    <t>QFSH</t>
  </si>
  <si>
    <t>QUEENFISH</t>
  </si>
  <si>
    <t>RABL</t>
  </si>
  <si>
    <t>RED ABALONE</t>
  </si>
  <si>
    <t>RCKG</t>
  </si>
  <si>
    <t>ROCK GREENLING</t>
  </si>
  <si>
    <t>RCLM</t>
  </si>
  <si>
    <t>RAZOR CLAM</t>
  </si>
  <si>
    <t>RCRB</t>
  </si>
  <si>
    <t>ROCK CRAB</t>
  </si>
  <si>
    <t>RGL1</t>
  </si>
  <si>
    <t>NOM. ROCK GREENLING</t>
  </si>
  <si>
    <t>RHRG</t>
  </si>
  <si>
    <t>ROUND HERRING</t>
  </si>
  <si>
    <t>RKCR</t>
  </si>
  <si>
    <t>RED KING CRAB</t>
  </si>
  <si>
    <t>RPRW</t>
  </si>
  <si>
    <t>RIDGEBACK PRAWN</t>
  </si>
  <si>
    <t>RSCL</t>
  </si>
  <si>
    <t>RED IRISH LORD</t>
  </si>
  <si>
    <t>RSRM</t>
  </si>
  <si>
    <t>GRASS SHRIMP</t>
  </si>
  <si>
    <t>RURC</t>
  </si>
  <si>
    <t>RED SEA URCHIN</t>
  </si>
  <si>
    <t>RZCL</t>
  </si>
  <si>
    <t>ROSY RAZOR CLAM</t>
  </si>
  <si>
    <t>SAIL</t>
  </si>
  <si>
    <t>SAILFISH</t>
  </si>
  <si>
    <t>SARY</t>
  </si>
  <si>
    <t>PACIFIC SAURY</t>
  </si>
  <si>
    <t>SCLM</t>
  </si>
  <si>
    <t>SOFT-SHELLED CLAM</t>
  </si>
  <si>
    <t>SCLP</t>
  </si>
  <si>
    <t>UNSP. SCULPIN</t>
  </si>
  <si>
    <t>SHAD</t>
  </si>
  <si>
    <t>UNSPECIFIED SHAD</t>
  </si>
  <si>
    <t>SHP1</t>
  </si>
  <si>
    <t>NOM. CALIFORNIA SHEEPHEAD</t>
  </si>
  <si>
    <t>SHPD</t>
  </si>
  <si>
    <t>CALIFORNIA SHEEPHEAD</t>
  </si>
  <si>
    <t>SKCR</t>
  </si>
  <si>
    <t>SCARLET KING CRAB</t>
  </si>
  <si>
    <t>SKIL</t>
  </si>
  <si>
    <t>SKILFISH</t>
  </si>
  <si>
    <t>SMLT</t>
  </si>
  <si>
    <t>UNSP. SMELT</t>
  </si>
  <si>
    <t>SOCK</t>
  </si>
  <si>
    <t>SOCKEYE SALMON</t>
  </si>
  <si>
    <t>SPRW</t>
  </si>
  <si>
    <t>SPOTTED PRAWN</t>
  </si>
  <si>
    <t>SQID</t>
  </si>
  <si>
    <t>UNSP. SQUID</t>
  </si>
  <si>
    <t>SRFP</t>
  </si>
  <si>
    <t>SURFPERCH SPP.</t>
  </si>
  <si>
    <t>SRMP</t>
  </si>
  <si>
    <t>__ALL SHRIMP &amp; PRAWNS</t>
  </si>
  <si>
    <t>SSCL</t>
  </si>
  <si>
    <t>SHARPNOSE SCULPIN</t>
  </si>
  <si>
    <t>SSPF</t>
  </si>
  <si>
    <t>SHORTBILL SPEARFISH</t>
  </si>
  <si>
    <t>STLH</t>
  </si>
  <si>
    <t>STEELHEAD</t>
  </si>
  <si>
    <t>STNA</t>
  </si>
  <si>
    <t>SKIPJACK TUNA</t>
  </si>
  <si>
    <t>SWRD</t>
  </si>
  <si>
    <t>SWORDFISH</t>
  </si>
  <si>
    <t>TCOD</t>
  </si>
  <si>
    <t>PACIFIC TOMCOD</t>
  </si>
  <si>
    <t>TSRK</t>
  </si>
  <si>
    <t>COMMON THRESHER SHARK</t>
  </si>
  <si>
    <t>UABL</t>
  </si>
  <si>
    <t>UNSPECIFIED ABALONE</t>
  </si>
  <si>
    <t>UCLM</t>
  </si>
  <si>
    <t>UNSPECIFIED CLAM</t>
  </si>
  <si>
    <t>UCRB</t>
  </si>
  <si>
    <t>UNSPECIFIED CRAB</t>
  </si>
  <si>
    <t>UECH</t>
  </si>
  <si>
    <t>UNSPECIFIED ECHINODERM</t>
  </si>
  <si>
    <t>UGLG</t>
  </si>
  <si>
    <t>UNSP. GREENLING</t>
  </si>
  <si>
    <t>UHAG</t>
  </si>
  <si>
    <t>UNSPECIFIED HAGFISH</t>
  </si>
  <si>
    <t>UHLB</t>
  </si>
  <si>
    <t>UNSPECIFIED HALIBUT</t>
  </si>
  <si>
    <t>UJEL</t>
  </si>
  <si>
    <t>UNSP. JELLYFISH</t>
  </si>
  <si>
    <t>UKCR</t>
  </si>
  <si>
    <t>UNSP. KING CRAB</t>
  </si>
  <si>
    <t>UMCK</t>
  </si>
  <si>
    <t>UNSP. MACKEREL</t>
  </si>
  <si>
    <t>UMSK</t>
  </si>
  <si>
    <t>UNSPECIFIED MOLLUSKS</t>
  </si>
  <si>
    <t>USCL</t>
  </si>
  <si>
    <t>UNSPECIFIED SCALLOP</t>
  </si>
  <si>
    <t>USCU</t>
  </si>
  <si>
    <t>UNSP. SEA CUCUMBERS</t>
  </si>
  <si>
    <t>USMN</t>
  </si>
  <si>
    <t>UNSP. SALMON</t>
  </si>
  <si>
    <t>USRK</t>
  </si>
  <si>
    <t>UNSP. SHARK</t>
  </si>
  <si>
    <t>USRM</t>
  </si>
  <si>
    <t>UNSP. OCEAN SHRIMP</t>
  </si>
  <si>
    <t>USTG</t>
  </si>
  <si>
    <t>UNSP. STURGEON</t>
  </si>
  <si>
    <t>USTR</t>
  </si>
  <si>
    <t>UNSPECIFIED OYSTER</t>
  </si>
  <si>
    <t>UTNA</t>
  </si>
  <si>
    <t>UNSPECIFIED TUNA</t>
  </si>
  <si>
    <t>UURC</t>
  </si>
  <si>
    <t>UNSP. SEA URCHINS</t>
  </si>
  <si>
    <t>VCLM</t>
  </si>
  <si>
    <t>VARNISH CLAM</t>
  </si>
  <si>
    <t>WABL</t>
  </si>
  <si>
    <t>WHITE ABALONE</t>
  </si>
  <si>
    <t>WBAS</t>
  </si>
  <si>
    <t>WHITE SEABASS</t>
  </si>
  <si>
    <t>WCLM</t>
  </si>
  <si>
    <t>WASHINGTON CLAM</t>
  </si>
  <si>
    <t>WCRK</t>
  </si>
  <si>
    <t>WHITE CROAKER</t>
  </si>
  <si>
    <t>WEEL</t>
  </si>
  <si>
    <t>WOLF EEL</t>
  </si>
  <si>
    <t>WHOO</t>
  </si>
  <si>
    <t>WAHOO</t>
  </si>
  <si>
    <t>WSTG</t>
  </si>
  <si>
    <t>WHITE STURGEON</t>
  </si>
  <si>
    <t>YLTL</t>
  </si>
  <si>
    <t>YELLOWTAIL</t>
  </si>
  <si>
    <t>YTNA</t>
  </si>
  <si>
    <t>YELLOWFIN TUNA</t>
  </si>
  <si>
    <t>SBL1</t>
  </si>
  <si>
    <t>NOM. SHORTBELLY ROCKFISH</t>
  </si>
  <si>
    <t>SBLY</t>
  </si>
  <si>
    <t>SHORTBELLY ROCKFISH</t>
  </si>
  <si>
    <t>DSRK</t>
  </si>
  <si>
    <t>SPINY DOGFISH</t>
  </si>
  <si>
    <t>OTCR</t>
  </si>
  <si>
    <t>OPILIO TANNER CRAB</t>
  </si>
  <si>
    <t>Tanner crab</t>
  </si>
  <si>
    <t>UTCR</t>
  </si>
  <si>
    <t>UNSP. TANNER CRAB</t>
  </si>
  <si>
    <t>IFQRD</t>
  </si>
  <si>
    <t>CV</t>
  </si>
  <si>
    <t>All discarded species</t>
  </si>
  <si>
    <t>All Discarded Species</t>
  </si>
  <si>
    <t>Pot - North of 36° N lat.</t>
  </si>
  <si>
    <t>Year</t>
  </si>
  <si>
    <t>Management Updates</t>
  </si>
  <si>
    <t>50% mortality rate applied to all Big Skate discard caught using trawl gear</t>
  </si>
  <si>
    <t>Estimation Updates</t>
  </si>
  <si>
    <t>Unsampled, unsorted (UNST) hauls occurred and were estimated.</t>
  </si>
  <si>
    <t>Lingcod split at 40'10 deg. N.</t>
  </si>
  <si>
    <t>IFQ estimations added.</t>
  </si>
  <si>
    <t>IFQ management began. ACL, ABC, OFL harvest goals defined.</t>
  </si>
  <si>
    <t>Longnose skate, spiny dogfish mortality rates applied.</t>
  </si>
  <si>
    <t>Failed data occurred and were estimated. CVs calculated. EFP displayed separately.</t>
  </si>
  <si>
    <t>COWCOD ROCKFISH (South of 40°10' N. lat.)</t>
  </si>
  <si>
    <t>PACIFIC OCEAN PERCH (North of 40°10' N. lat.)</t>
  </si>
  <si>
    <r>
      <t>North of 40°</t>
    </r>
    <r>
      <rPr>
        <sz val="10"/>
        <rFont val="Arial"/>
        <family val="2"/>
      </rPr>
      <t xml:space="preserve"> 10' latitude</t>
    </r>
  </si>
  <si>
    <r>
      <t>South of 40°</t>
    </r>
    <r>
      <rPr>
        <sz val="10"/>
        <rFont val="Arial"/>
        <family val="2"/>
      </rPr>
      <t xml:space="preserve"> 10' latitude</t>
    </r>
  </si>
  <si>
    <r>
      <t>Table A-5.</t>
    </r>
    <r>
      <rPr>
        <sz val="10"/>
        <rFont val="Arial"/>
        <family val="2"/>
      </rPr>
      <t xml:space="preserve"> Updates to analysis used in this report.</t>
    </r>
  </si>
  <si>
    <t>Date</t>
  </si>
  <si>
    <t>At-sea Mothership Catcher Vessels</t>
  </si>
  <si>
    <t>Bronzespotted Rockfish</t>
  </si>
  <si>
    <t>IFQ/Co-op Management</t>
  </si>
  <si>
    <t>Trawl - Bottom</t>
  </si>
  <si>
    <t>Trawl - Midwater Hake</t>
  </si>
  <si>
    <t>Trawl - Midwater Rockfish</t>
  </si>
  <si>
    <t>Bottom Trawl (South of 40˚10' N Lat.)</t>
  </si>
  <si>
    <t>Bottom Trawl (North of 40˚10' N Lat.)</t>
  </si>
  <si>
    <t>Ecosystem component species</t>
  </si>
  <si>
    <t>Giant Grenadier</t>
  </si>
  <si>
    <t>Rougheye/Blackspotted Rockfish</t>
  </si>
  <si>
    <t>Non-IFQ species in EM Catch Shares</t>
  </si>
  <si>
    <t>Pot - North</t>
  </si>
  <si>
    <t>Pot - South</t>
  </si>
  <si>
    <t>Fleet landings of 
groundfish (mt)</t>
  </si>
  <si>
    <t>IFQ species in EM Catch Shares</t>
  </si>
  <si>
    <t>EM vessels</t>
  </si>
  <si>
    <t>EM tows</t>
  </si>
  <si>
    <t xml:space="preserve">   50% discard mortality (Trawl)‡</t>
  </si>
  <si>
    <t xml:space="preserve">   20% discard mortality (Fixed Gear)‡</t>
  </si>
  <si>
    <t>IFQ - Bottom Trawl</t>
  </si>
  <si>
    <t>IFQ - Midwater Rockfish Trawl</t>
  </si>
  <si>
    <t xml:space="preserve"> 
Discard</t>
  </si>
  <si>
    <t>California scorpionfish</t>
  </si>
  <si>
    <t>Groundfish unid</t>
  </si>
  <si>
    <t xml:space="preserve">   50% discard mortality (Fixed Gear)‡</t>
  </si>
  <si>
    <t xml:space="preserve">   50% discard mortality (Line)‡</t>
  </si>
  <si>
    <t xml:space="preserve">   7% discard mortality (Line)‡</t>
  </si>
  <si>
    <t>IFQ - Midwater Hake</t>
  </si>
  <si>
    <t>Midwater Rockfish Trawl</t>
  </si>
  <si>
    <t>Midwater Hake Trawl</t>
  </si>
  <si>
    <t>Fleet landings of 
hake (mt)</t>
  </si>
  <si>
    <t>EM Midwater</t>
  </si>
  <si>
    <t>Roundfish unid</t>
  </si>
  <si>
    <t>Pot - Coastwide</t>
  </si>
  <si>
    <r>
      <rPr>
        <b/>
        <sz val="9"/>
        <rFont val="Arial"/>
        <family val="2"/>
      </rPr>
      <t xml:space="preserve">North of 36° N lat. </t>
    </r>
    <r>
      <rPr>
        <sz val="9"/>
        <rFont val="Arial"/>
        <family val="2"/>
      </rPr>
      <t xml:space="preserve">
Expansion factor:
Fleet landings
of groundfish (mt)</t>
    </r>
  </si>
  <si>
    <r>
      <rPr>
        <b/>
        <sz val="9"/>
        <rFont val="Arial"/>
        <family val="2"/>
      </rPr>
      <t xml:space="preserve">South of 36° N lat. </t>
    </r>
    <r>
      <rPr>
        <sz val="9"/>
        <rFont val="Arial"/>
        <family val="2"/>
      </rPr>
      <t xml:space="preserve">
Expansion factor:
Fleet landings
of groundfish (mt) </t>
    </r>
  </si>
  <si>
    <t>Longline - Coastwide</t>
  </si>
  <si>
    <t>Definition of midwater rockfish and midwater hake sectors improved. EM CS fleet discard estimated.</t>
  </si>
  <si>
    <t>Nearshore rates updated for a variety of species.</t>
  </si>
  <si>
    <t>SRK1</t>
  </si>
  <si>
    <t>NOMINAL SHORTRAKER ROCKFISH</t>
  </si>
  <si>
    <t>BSK1</t>
  </si>
  <si>
    <t>NOM. BIG SKATE</t>
  </si>
  <si>
    <t>Kelp Greenling (Oregon)</t>
  </si>
  <si>
    <t>Kelp Greenling (Washington)</t>
  </si>
  <si>
    <t>Kelp Greenling (California)</t>
  </si>
  <si>
    <t>midwater</t>
  </si>
  <si>
    <t>rockfish</t>
  </si>
  <si>
    <t>Shortspine thornyhead (North of 34°27' N. lat.)</t>
  </si>
  <si>
    <t>Shortspine thornyhead (South of 34°27' N. lat.)</t>
  </si>
  <si>
    <t>IFQ flatfish</t>
  </si>
  <si>
    <t>IFQ rockfish</t>
  </si>
  <si>
    <t>IFQ roundfish</t>
  </si>
  <si>
    <t>IFQ 
mixed</t>
  </si>
  <si>
    <t>Non-IFQ species</t>
  </si>
  <si>
    <t>Failed data</t>
  </si>
  <si>
    <t>All species (incl. those typically retained)</t>
  </si>
  <si>
    <t>North of 40°10' N Lat.</t>
  </si>
  <si>
    <t>South of 40°10' N Lat.</t>
  </si>
  <si>
    <t>Nearshore Fixed Gear Fishery
North of 40°10' N lat.</t>
  </si>
  <si>
    <t>Nearshore Fixed Gear Fishery
South of 40°10' N lat</t>
  </si>
  <si>
    <t>Pinkrose Rockfish</t>
  </si>
  <si>
    <t xml:space="preserve">New grouping of "Shared Ecosystem Component Species" </t>
  </si>
  <si>
    <t>Mortality Rate Updates</t>
  </si>
  <si>
    <t>Definitions of EFP, nearshore, and pink shrimp sectors improved. Nearshore estimation based on 4 depth bins. EM CS fleet at-sea discard methods improved and shoreside discard estimate methods created. Haul-level EM dataset enhanced to provide more accurate mortality estimates.</t>
  </si>
  <si>
    <t>Nearshore mortality rates updated to include 4 depth bins and N and S of 40'10 deg. N.</t>
  </si>
  <si>
    <t>0-250</t>
  </si>
  <si>
    <t>Darkblotched rockfish</t>
  </si>
  <si>
    <t>California Grenadier</t>
  </si>
  <si>
    <t>Popeye Grenadier</t>
  </si>
  <si>
    <t>Longspine thornyhead (North of 34°27' N. lat.)</t>
  </si>
  <si>
    <t>Blue/Deacon Rockfish</t>
  </si>
  <si>
    <t>Harlequin Rockfish</t>
  </si>
  <si>
    <t>Squid Unid</t>
  </si>
  <si>
    <t>Shared ecosystem component species</t>
  </si>
  <si>
    <t>Barracudina Unid</t>
  </si>
  <si>
    <t>Lanternfish Unid</t>
  </si>
  <si>
    <t>Non-Eulachon Smelt Unid</t>
  </si>
  <si>
    <t>Non-Humboldt Squid Unid</t>
  </si>
  <si>
    <t>Pacific Saury</t>
  </si>
  <si>
    <t>Shoulderspot Grenadier</t>
  </si>
  <si>
    <t>Smooth Grenadier</t>
  </si>
  <si>
    <t>At-Sea</t>
  </si>
  <si>
    <t>Hauls</t>
  </si>
  <si>
    <t>Estimated Shoreside</t>
  </si>
  <si>
    <t>Longspine thornyhead (South of 34°27' N. lat.)</t>
  </si>
  <si>
    <t>Bristlemouth Unid</t>
  </si>
  <si>
    <t>Deepsea Smelt Unid</t>
  </si>
  <si>
    <t>Bocaccio rockfish (South of 40°10' N. lat.)</t>
  </si>
  <si>
    <t>Smelt Unid</t>
  </si>
  <si>
    <t>Pacific Sandlance</t>
  </si>
  <si>
    <t>Shortraker/Rougheye/Blackspotted Rockfish</t>
  </si>
  <si>
    <t>Duckbill Barracudina</t>
  </si>
  <si>
    <t>Slender Barracudina</t>
  </si>
  <si>
    <t>White Barracudina</t>
  </si>
  <si>
    <t>Surf Smelt</t>
  </si>
  <si>
    <t>Whitebait Smelt</t>
  </si>
  <si>
    <t>10-20</t>
  </si>
  <si>
    <t>20-30</t>
  </si>
  <si>
    <t>&gt; 30</t>
  </si>
  <si>
    <t>10 - 20 fm</t>
  </si>
  <si>
    <t>Some listed species are under state nearshore fixed gear management, but not included in the groundfish FMP.</t>
  </si>
  <si>
    <t>Bottom Trawl</t>
  </si>
  <si>
    <t>Hook &amp; Line</t>
  </si>
  <si>
    <t>Other Miscellaneous Gears</t>
  </si>
  <si>
    <t>Shrimp Trawl</t>
  </si>
  <si>
    <t>Troll</t>
  </si>
  <si>
    <t>Total Incidental Estimate</t>
  </si>
  <si>
    <t>Round Herring</t>
  </si>
  <si>
    <r>
      <t>North of 40°</t>
    </r>
    <r>
      <rPr>
        <sz val="10"/>
        <rFont val="Arial"/>
        <family val="2"/>
      </rPr>
      <t xml:space="preserve"> 10' N. latitude</t>
    </r>
  </si>
  <si>
    <r>
      <t>South of 40°</t>
    </r>
    <r>
      <rPr>
        <sz val="10"/>
        <rFont val="Arial"/>
        <family val="2"/>
      </rPr>
      <t xml:space="preserve"> 10' N. latitude</t>
    </r>
  </si>
  <si>
    <t>Darkblotched Rockfish</t>
  </si>
  <si>
    <t>BSP1</t>
  </si>
  <si>
    <t>NOM. BLACKSPOTTED ROCKFISH</t>
  </si>
  <si>
    <t>REY1</t>
  </si>
  <si>
    <t>NOM. ROUGHEYE ROCKFISH</t>
  </si>
  <si>
    <t>DEEP SO. NEAR-SHORE RF</t>
  </si>
  <si>
    <t>DEAC</t>
  </si>
  <si>
    <t>DEACON ROCKFISH</t>
  </si>
  <si>
    <t>RTSK</t>
  </si>
  <si>
    <t>ROUGHTAIL SKATE</t>
  </si>
  <si>
    <t>ABLN</t>
  </si>
  <si>
    <t>__ALL ABALONE</t>
  </si>
  <si>
    <t>BASS</t>
  </si>
  <si>
    <t>__ALL BASS</t>
  </si>
  <si>
    <t>CLAM</t>
  </si>
  <si>
    <t>__ALL CLAMS</t>
  </si>
  <si>
    <t>CPEL</t>
  </si>
  <si>
    <t>__ALL COASTAL PELAGIC</t>
  </si>
  <si>
    <t>CRAB</t>
  </si>
  <si>
    <t>__ALL CRAB</t>
  </si>
  <si>
    <t>DEEP</t>
  </si>
  <si>
    <t>__DEEP-91 FLOUNDERS</t>
  </si>
  <si>
    <t>DRCK</t>
  </si>
  <si>
    <t>__DEMERSAL-91 RKFSH</t>
  </si>
  <si>
    <t>ECHN</t>
  </si>
  <si>
    <t>__ALL ECHINODERMS</t>
  </si>
  <si>
    <t>FLAT</t>
  </si>
  <si>
    <t>__ALL FLATFISH</t>
  </si>
  <si>
    <t>GRND</t>
  </si>
  <si>
    <t>__ALL GROUNDFISH</t>
  </si>
  <si>
    <t>HMSP</t>
  </si>
  <si>
    <t>__ALL HIGHLY MIGRATORY</t>
  </si>
  <si>
    <t>KCRB</t>
  </si>
  <si>
    <t>__ALL KING CRAB</t>
  </si>
  <si>
    <t>MGRN</t>
  </si>
  <si>
    <t>__MISC. GROUNDFISH</t>
  </si>
  <si>
    <t>MLSK</t>
  </si>
  <si>
    <t>__ALL MOLLUSKS</t>
  </si>
  <si>
    <t>NONE</t>
  </si>
  <si>
    <t>*** NONE ***</t>
  </si>
  <si>
    <t>OBRK</t>
  </si>
  <si>
    <t>__OTHER BSA RKFSH</t>
  </si>
  <si>
    <t>OTHR</t>
  </si>
  <si>
    <t>__OTHER SPECIES (NO M-GROUP)</t>
  </si>
  <si>
    <t>OYST</t>
  </si>
  <si>
    <t>__ALL OYSTERS</t>
  </si>
  <si>
    <t>POPG</t>
  </si>
  <si>
    <t>__POP GROUP</t>
  </si>
  <si>
    <t>PRCK</t>
  </si>
  <si>
    <t>__PELAGIC ROCKFISH</t>
  </si>
  <si>
    <t>ROCK</t>
  </si>
  <si>
    <t>__ALL ROCKFISH</t>
  </si>
  <si>
    <t>ROND</t>
  </si>
  <si>
    <t>__ALL ROUNDFISH</t>
  </si>
  <si>
    <t>SAMN</t>
  </si>
  <si>
    <t>__ALL SALMON</t>
  </si>
  <si>
    <t>SBTS</t>
  </si>
  <si>
    <t>__RCKFSH SUBTOTAL #1</t>
  </si>
  <si>
    <t>SCAL</t>
  </si>
  <si>
    <t>__ALL SCALLOPS</t>
  </si>
  <si>
    <t>SDAB</t>
  </si>
  <si>
    <t>__SANDDABS</t>
  </si>
  <si>
    <t>SHAL</t>
  </si>
  <si>
    <t>__SHALLOW-91 FLOUNDERS</t>
  </si>
  <si>
    <t>SHLL</t>
  </si>
  <si>
    <t>__ALL SHELLFISH</t>
  </si>
  <si>
    <t>SHRK</t>
  </si>
  <si>
    <t>__ALL SHARKS</t>
  </si>
  <si>
    <t>SKAT</t>
  </si>
  <si>
    <t>__ALL SKATES &amp; RAYS</t>
  </si>
  <si>
    <t>SRCK</t>
  </si>
  <si>
    <t>__SLOPE-91 ROCKFISH</t>
  </si>
  <si>
    <t>SRKG</t>
  </si>
  <si>
    <t>__SHORTRAKER GROUP</t>
  </si>
  <si>
    <t>STRG</t>
  </si>
  <si>
    <t>__ALL STURGEON</t>
  </si>
  <si>
    <t>TCRB</t>
  </si>
  <si>
    <t>__ALL TANNER CRAB</t>
  </si>
  <si>
    <t>TRBT</t>
  </si>
  <si>
    <t>__TURBOTS</t>
  </si>
  <si>
    <t>TRNY</t>
  </si>
  <si>
    <t>__THORNYHEADS COMPLEX</t>
  </si>
  <si>
    <t>TUNA</t>
  </si>
  <si>
    <t>__ALL TUNAS</t>
  </si>
  <si>
    <t>WETF</t>
  </si>
  <si>
    <t>__ALL WET FISH</t>
  </si>
  <si>
    <t>XXXX</t>
  </si>
  <si>
    <t>UNKNOWN SPECIES</t>
  </si>
  <si>
    <t>OPAH</t>
  </si>
  <si>
    <t>HSQD</t>
  </si>
  <si>
    <t>HUMBOLT SQUID</t>
  </si>
  <si>
    <t>NORTH</t>
  </si>
  <si>
    <t>0-10 fm</t>
  </si>
  <si>
    <t>10-20 fm</t>
  </si>
  <si>
    <t>20-30 fm</t>
  </si>
  <si>
    <t>&gt;30 fm</t>
  </si>
  <si>
    <t>SOUTH</t>
  </si>
  <si>
    <t>Area Compared to 40° 10' N. latitude</t>
  </si>
  <si>
    <t xml:space="preserve">YELLOWEYE ROCKFISH </t>
  </si>
  <si>
    <r>
      <rPr>
        <b/>
        <sz val="10"/>
        <color theme="1"/>
        <rFont val="Arial"/>
        <family val="2"/>
      </rPr>
      <t xml:space="preserve">Table A-3. </t>
    </r>
    <r>
      <rPr>
        <sz val="10"/>
        <color theme="1"/>
        <rFont val="Arial"/>
        <family val="2"/>
      </rPr>
      <t>Mortality rates applied in bottom trawl and fixed gear fisheries. Unlisted species were assumed to have 100% mortality rate. Rates are provided by the GMT.</t>
    </r>
  </si>
  <si>
    <r>
      <rPr>
        <b/>
        <sz val="10"/>
        <color theme="1"/>
        <rFont val="Arial"/>
        <family val="2"/>
      </rPr>
      <t xml:space="preserve">Table A-4. </t>
    </r>
    <r>
      <rPr>
        <sz val="10"/>
        <color theme="1"/>
        <rFont val="Arial"/>
        <family val="2"/>
      </rPr>
      <t>Depth-dependent mortality rates applied in the Nearshore Fixed Gear fishery. Unlisted species were assumed to have 100% mortality rate or were not observed in the given strata across all years of WCGOP data. Rates are provided by the GMT and were updated in June 2017.</t>
    </r>
  </si>
  <si>
    <t>CP</t>
  </si>
  <si>
    <t>MSCV</t>
  </si>
  <si>
    <t>Bottom</t>
  </si>
  <si>
    <t>Fixed</t>
  </si>
  <si>
    <t>Midwater</t>
  </si>
  <si>
    <t>Shoreside</t>
  </si>
  <si>
    <t>Non-IFQ</t>
  </si>
  <si>
    <t xml:space="preserve">At-sea </t>
  </si>
  <si>
    <t>Freckled Rockfish</t>
  </si>
  <si>
    <t>Curlfin Sole</t>
  </si>
  <si>
    <t>Blacksmelt Unid</t>
  </si>
  <si>
    <t>Lightfish Unid</t>
  </si>
  <si>
    <r>
      <t xml:space="preserve">Table 2c. </t>
    </r>
    <r>
      <rPr>
        <sz val="10"/>
        <rFont val="Arial"/>
        <family val="2"/>
      </rPr>
      <t xml:space="preserve">Observed at-sea and shoreside discard ratios and standard errors thereof, at-sea and shoreside discard coefficients of variations, estimated discard (mt), landings (mt), and fishing mortality estimates (mt) of non-IFQ species in the electronically monitored (EM) catch shares fishery using bottom trawl and pot gear. Ratios are computed as the observed at-sea or estimated shoreside discard weight divided by the observed weight of retained groundfish (adjusted to fish tickets) in the catch shares EM fishery. Discard ratios were multiplied by landings of groundfish in the EM fleet to generate estimated discard. Estimates for IFQ species come directly from the EM systems and are in Table 2d. </t>
    </r>
  </si>
  <si>
    <r>
      <t xml:space="preserve">Table 1. </t>
    </r>
    <r>
      <rPr>
        <sz val="10"/>
        <rFont val="Arial"/>
        <family val="2"/>
      </rPr>
      <t>Number of vessels, trips, and hauls from WCGOP observer data for the non-EM IFQ fishery by gear, latitudinal management area, season and depth. A small amount of effort occurred in an EFP that used EM and an observer on all hauls to explore potential changes to discard handling; this data is included here as 100% observed. Data are combined as needed to ensure confidentiality requirements and a reasonable number of observations. Winter season is November-April, and summer season is May-October. Note that "unsampled hauls" are only those with unsampled categories of "All discarded species", "All species", or "Failed data".</t>
    </r>
  </si>
  <si>
    <r>
      <t xml:space="preserve">Table 2a. </t>
    </r>
    <r>
      <rPr>
        <sz val="10"/>
        <rFont val="Arial"/>
        <family val="2"/>
      </rPr>
      <t>Values used to calculate the expanded weight of groundfish species from each WCGOP unsampled catch category in the observed IFQ fishery using bottom trawl gear north of 40°10' N. latitude. A small amount of effort occurred in an EFP that used EM and an observer on all hauls to explore potential changes to discard handling; this data is included here as 100% observed bottom trawl effort. Expansion factors for each season and depth strata are shown in the top row. Discard ratios for each species are presented by season and depth strata in the rest of the table. Winter season is November-April, and summer season is May-October. Only strata with unsampled discard weight are shown. Unsampled catch weight is assigned to the following categories: IFQ flatfish species (IFQFF), IFQ rockfish species (IFQRF), IFQ roundfish species (IFQRD), IFQ mixed species (IFQM), non-IFQ species (NIFQ), all discarded species (IFQ &amp; non-IFQ), all species (IFQ &amp; non-IFQ), and all failed data. See text for a list of species included in each unsampled category.</t>
    </r>
  </si>
  <si>
    <r>
      <t xml:space="preserve">Table 2d. </t>
    </r>
    <r>
      <rPr>
        <sz val="10"/>
        <rFont val="Arial"/>
        <family val="2"/>
      </rPr>
      <t>Electronically monitored (EM) estimated discard (mt), landings (mt), and fishing mortality estimates (mt) of IFQ species in the electronically monitored (EM) catch shares bottom trawl and pot fisheries. Discard amounts are derived from the EM program and include FOS-estimated expansions of the small amount of unsampled at-sea discard.</t>
    </r>
  </si>
  <si>
    <r>
      <t>Table 2e.</t>
    </r>
    <r>
      <rPr>
        <sz val="10"/>
        <rFont val="Arial"/>
        <family val="2"/>
      </rPr>
      <t xml:space="preserve"> Electronically monitored (EM) estimated discard (mt), landings (mt), and fishing mortality estimates (mt) of groundfish species in the EM catch shares midwater fisheries. Discard amounts are derived from the EM program and include FOS-estimated expansions of the small amount of unsampled at-sea discard.</t>
    </r>
  </si>
  <si>
    <r>
      <t>Table 3a</t>
    </r>
    <r>
      <rPr>
        <sz val="10"/>
        <rFont val="Arial"/>
        <family val="2"/>
      </rPr>
      <t>. Non-hake IFQ sector totals, including the EM portion of the fleet. Landings (mt), estimated discard (mt), and fishing mortality estimate (mt) of groundfish species from non-hake IFQ fisheries. Discard ratios (Tables 2a, 2b) were multiplied by expansion factors to generate estimated discard and summarized with sampled discard at the sector level. Estimated total discard of non-IFQ species on observed EM trips were combined with total at-sea discard weight of IFQ species as recorded by EM systems. Discard mortality rates have been applied where appropriate. Finally, landings were summarized from PacFIN.</t>
    </r>
  </si>
  <si>
    <r>
      <t xml:space="preserve">Table 3b. </t>
    </r>
    <r>
      <rPr>
        <sz val="10"/>
        <rFont val="Arial"/>
        <family val="2"/>
      </rPr>
      <t>Non-hake IFQ sector totals, including the EM portion of the fleet. Landings (mt), estimated discard (mt), and fishing mortality estimate (mt) of groundfish species from non-hake IFQ fisheries. Discard ratios (Tables 2a, 2b) were multiplied by expansion factors to generate estimated discard and summarized with sampled discard at the sector level. Estimated total discard of non-IFQ species on observed EM trips were combined with total at-sea discard weight of IFQ species as recorded by EM systems. Discard mortality rates have been applied where appropriate. Finally, landings were summarized from PacFIN.</t>
    </r>
  </si>
  <si>
    <r>
      <t xml:space="preserve">Table 7. </t>
    </r>
    <r>
      <rPr>
        <sz val="10"/>
        <rFont val="Arial"/>
        <family val="2"/>
      </rPr>
      <t>Observed discard ratios, SE, CV, estimated discard (mt), landings (mt), and fishing mortality estimates (mt) from the LE non-endorsed fixed gear fleet. Ratios are computed as the observed discard weight divided by the observed weight of FMP groundfish, adjusted to fish tickets. The observed OA discard ratios were used for pot gear, as no pot was observed in this sector. Pot landings in this sector only occurred north of 36° N. latitude. Discard ratios were multiplied by fleet landings of FMP groundfish to generate discard estimates for each gear type; see Table 9 for total mortality across all non-IFQ non-nearshore fixed gear sectors.</t>
    </r>
  </si>
  <si>
    <r>
      <t>Table 8a.</t>
    </r>
    <r>
      <rPr>
        <sz val="10"/>
        <rFont val="Arial"/>
        <family val="2"/>
      </rPr>
      <t xml:space="preserve"> Observed discard ratios, SE, CV, estimated discard (mt), landings (mt), and fishing mortality estimates (mt) from the OA fixed gear longline fleet. Ratios are computed as the observed discard weight divided by the observed weight of retained sablefish or FMP groundfish (adjusted to fish tickets). Discard ratios were multiplied by fleet landings of FMP groundfish to generate discard estimates; see Table 9 for total mortality across all non-IFQ non-nearshore fixed gear sectors.</t>
    </r>
  </si>
  <si>
    <r>
      <t>Table 8b.</t>
    </r>
    <r>
      <rPr>
        <sz val="10"/>
        <rFont val="Arial"/>
        <family val="2"/>
      </rPr>
      <t xml:space="preserve"> Observed discard ratios, SE, CV, estimated discard (mt), landings (mt), and fishing mortality estimates (mt) from the OA fixed gear pot fleet. Ratios are computed as the observed discard weight divided by the observed weight of retained sablefish or FMP groundfish (adjusted to fish tickets). Discard ratios were multiplied by fleet landings of FMP groundfish to generate discard estimates; see Table 9 for total mortality across all non-IFQ non-nearshore fixed gear sectors.</t>
    </r>
  </si>
  <si>
    <t>2003-2017
Percentage of observed catch 
by depth (fathoms)</t>
  </si>
  <si>
    <t>2003-2017
Total observed landings (mt)</t>
  </si>
  <si>
    <t>2017
Fleet landings (mt)</t>
  </si>
  <si>
    <t>2017 Fleet landings (mt) reallocated 
by depth (fathoms)</t>
  </si>
  <si>
    <r>
      <t>Table 11.</t>
    </r>
    <r>
      <rPr>
        <sz val="10"/>
        <rFont val="Arial"/>
        <family val="2"/>
      </rPr>
      <t xml:space="preserve"> Observed discard CVs from the commercial nearshore fixed gear fishery by groundfish management area and depth. Because the strata at which discard ratios, estimates, and mortality rates applied were confidential, we report CVs at the finest possible level of aggregated state and depth strata. Aggregated mortality estimates are reported in Tables 12a and 12b. The California state-permit framework is represented in the area south of 40°10' N. latitude.</t>
    </r>
  </si>
  <si>
    <r>
      <t xml:space="preserve">Table 12a. </t>
    </r>
    <r>
      <rPr>
        <sz val="10"/>
        <rFont val="Arial"/>
        <family val="2"/>
      </rPr>
      <t>Gross estimated discard (mt), estimated discard mortality (mt), fleet landings (mt), and fishing mortality estimates (mt) at non-confidential depth strata for the commercial nearshore fixed gear fishery north of 40°10' N. latitude. Mortality rates applied (at finer, confidential strata) are reported in Table A-4.</t>
    </r>
  </si>
  <si>
    <r>
      <t xml:space="preserve">Table 12b. </t>
    </r>
    <r>
      <rPr>
        <sz val="10"/>
        <rFont val="Arial"/>
        <family val="2"/>
      </rPr>
      <t>Gross estimated discard (mt), estimated discard mortality (mt), fleet landings (mt), and fishing mortality estimates (mt) at non-confidential depth strata for the commercial nearshore fixed gear fishery south of 40°10' N. latitude. The California state-permit framework is also represented. Mortality rates applied (at finer, confidential strata) are reported in Table A-4.</t>
    </r>
  </si>
  <si>
    <r>
      <t>Table 13.</t>
    </r>
    <r>
      <rPr>
        <sz val="10"/>
        <rFont val="Arial"/>
        <family val="2"/>
      </rPr>
      <t xml:space="preserve"> Estimated discard (mt), landings (mt), and estimated total fishing mortality (mt) of west coast groundfish species in non-IFQ fisheries/groundfish sectors observed by the WCGOP. </t>
    </r>
  </si>
  <si>
    <r>
      <t>Table 14.</t>
    </r>
    <r>
      <rPr>
        <sz val="10"/>
        <rFont val="Arial"/>
        <family val="2"/>
      </rPr>
      <t xml:space="preserve"> Incidental landings (mt) of groundfish from unobserved shoreside commercial fisheries by gear group. To maintain confidentiality, discard and landings from non-EM exempted fishing permits are incorporated.</t>
    </r>
  </si>
  <si>
    <r>
      <t xml:space="preserve">Table 15. </t>
    </r>
    <r>
      <rPr>
        <sz val="10"/>
        <rFont val="Arial"/>
        <family val="2"/>
      </rPr>
      <t>Estimated fishing mortality (mt) of groundfish and a subset of non-groundfish species by sector.</t>
    </r>
  </si>
  <si>
    <r>
      <t xml:space="preserve">Table A-2. </t>
    </r>
    <r>
      <rPr>
        <sz val="10"/>
        <color theme="1"/>
        <rFont val="Arial"/>
        <family val="2"/>
      </rPr>
      <t>Species belonging to each WCGOP unsampled IFQ catch category. The IFQM catch category includes all IFQ species and the NIFQ category includes all fish species except IFQ species.</t>
    </r>
  </si>
  <si>
    <r>
      <t xml:space="preserve">Table A-6. </t>
    </r>
    <r>
      <rPr>
        <sz val="10"/>
        <rFont val="Arial"/>
        <family val="2"/>
      </rPr>
      <t xml:space="preserve">Inseason Adjustments to 2017 Fisheries. A complete list of NMFS Public Notices and a complete list of Federal Register Notices can be found at www.westcoast.fisheries.noaa.gov.  </t>
    </r>
  </si>
  <si>
    <r>
      <t xml:space="preserve">Table 10. </t>
    </r>
    <r>
      <rPr>
        <sz val="10"/>
        <rFont val="Arial"/>
        <family val="2"/>
      </rPr>
      <t>Commercial landings of nearshore species (mt) in Oregon and California during 2017, partitioned by depth interval and groundfish management area based on observed catch from 2003 to 2017. Data from both states were combined. The California state-permit framework, which groups nearshore rockfish into either shallow or deeper nearshore rockfish, is represented in the area south of 40°10' N. latitude.</t>
    </r>
  </si>
  <si>
    <r>
      <rPr>
        <b/>
        <sz val="10"/>
        <color theme="1"/>
        <rFont val="Arial"/>
        <family val="2"/>
      </rPr>
      <t>Table A-1.</t>
    </r>
    <r>
      <rPr>
        <sz val="10"/>
        <rFont val="Arial"/>
        <family val="2"/>
      </rPr>
      <t xml:space="preserve"> Species identification codes used in the PacFIN database and assigned to WCGOP observer data. Columns on the far right specify which species were defined as groundfish, as identified in the Pacific Coast Groundfish FMP, as nearshore species, as IFQ managed species or categories, or as rebuilding species in 2017.</t>
    </r>
  </si>
  <si>
    <t>Big skate</t>
  </si>
  <si>
    <t>Black rockfish (Oregon)</t>
  </si>
  <si>
    <t>Black rockfish (Washington)</t>
  </si>
  <si>
    <t>Pacific ocean perch (North of 40°10' N. lat.)</t>
  </si>
  <si>
    <r>
      <rPr>
        <b/>
        <sz val="10"/>
        <rFont val="Arial"/>
        <family val="2"/>
      </rPr>
      <t>Table 2b.</t>
    </r>
    <r>
      <rPr>
        <sz val="10"/>
        <rFont val="Arial"/>
        <family val="2"/>
      </rPr>
      <t xml:space="preserve"> Values used to calculate the expanded weight of groundfish species from each WCGOP unsampled catch category in observed IFQ fisheries: bottom trawl gear south of 40˚10' N. latitude and hook and line coastwide. A small amount of effort occurred in an EFP that used EM and an observer on all hauls to explore potential changes to discard handling; this data is included here as 100% observed bottom trawl effort. Expansion factors for each season and depth strata are shown in the top row. Discard ratios for each species are presented by season and depth strata in the rest of the table. Winter season is November-April, and summer season is May-October. Only strata with unsampled discard weight are shown. Unsampled catch weight is assigned to the following categories: IFQ flatfish species (IFQFF), IFQ rockfish species (IFQRF), IFQ roundfish species (IFQRD), IFQ mixed species (IFQM), non-IFQ species (NIFQ), all discarded species (IFQ &amp; non-IFQ), all species (IFQ &amp; non-IFQ), and all failed data. See Table A-2 for a list of species included in each unsampled category.</t>
    </r>
  </si>
  <si>
    <t>Failed Data</t>
  </si>
  <si>
    <t>Hook and Line (Coastwide)</t>
  </si>
  <si>
    <t>Trawl - North</t>
  </si>
  <si>
    <t>Trawl - South</t>
  </si>
  <si>
    <t>Pacific Halibut Derby</t>
  </si>
  <si>
    <t>Mortality rates applied to non-nearshore fixed gear line also applied to Pacific halibut derby line</t>
  </si>
  <si>
    <t>Discards estimated in newly observed sectors (sea cucumber, ridgeback prawn, Pacific halibut derby).</t>
  </si>
  <si>
    <t>Puget Sound Rockfish</t>
  </si>
  <si>
    <t>Spotted Rockfish Unid</t>
  </si>
  <si>
    <t>Fleet landings of 
sea cucumber (mt)</t>
  </si>
  <si>
    <r>
      <t xml:space="preserve">Table 4a. </t>
    </r>
    <r>
      <rPr>
        <sz val="10"/>
        <rFont val="Arial"/>
        <family val="2"/>
      </rPr>
      <t xml:space="preserve">Observed discard ratios, SE, CV, estimated discard (mt), landings (mt), and fishing mortality estimates (mt) of groundfish species in the OA California halibut fishery (which only occurs south of 40°10' N. latitude). Ratios are computed as the observed discard weight divided by the observed weight of retained California halibut (adjusted to fish tickets). Discard ratios were multiplied by fleet landings of California halibut to generate estimated discard.  </t>
    </r>
  </si>
  <si>
    <r>
      <t xml:space="preserve">Table 4b. </t>
    </r>
    <r>
      <rPr>
        <sz val="10"/>
        <rFont val="Arial"/>
        <family val="2"/>
      </rPr>
      <t xml:space="preserve">Observed discard ratios, SE, CV, estimated discard (mt), landings (mt), and fishing mortality estimates (mt) of groundfish species in the sea cucumber fishery. Ratios are computed as the observed discard weight divided by the observed weight of retained sea cucumber (adjusted to fish tickets). Discard ratios were multiplied by fleet landings of sea cucumber to generate estimated discard.  </t>
    </r>
  </si>
  <si>
    <t>Sea Cucumber Fishery</t>
  </si>
  <si>
    <t>Ridgeback Prawn Fishery</t>
  </si>
  <si>
    <t>Black rockfish (California)</t>
  </si>
  <si>
    <r>
      <t xml:space="preserve">Table 5b. </t>
    </r>
    <r>
      <rPr>
        <sz val="10"/>
        <rFont val="Arial"/>
        <family val="2"/>
      </rPr>
      <t xml:space="preserve">Observed discard ratios, SE, CV, estimated discard (mt), landings (mt), and fishing mortality estimates (mt) of groundfish species in the ridgeback prawn fishery. Ratios are computed as the observed discard weight divided by the observed weight of retained ridgeback prawn (adjusted to fish tickets). Discard ratios were multiplied by fleet landings of ridgeback prawn to generate estimated discard.  </t>
    </r>
  </si>
  <si>
    <t>Longline - Coast</t>
  </si>
  <si>
    <t>Pacific Halibut Derby Fishery</t>
  </si>
  <si>
    <r>
      <t xml:space="preserve">Table 9b. </t>
    </r>
    <r>
      <rPr>
        <sz val="10"/>
        <rFont val="Arial"/>
        <family val="2"/>
      </rPr>
      <t xml:space="preserve">Observed discard ratios, SE, CV, estimated discard (mt), landings (mt), and fishing mortality estimates (mt) of groundfish species in the Pacific halibut derby fishery. Ratios are computed as the observed discard weight divided by the observed weight of retained Pacific halibut (adjusted to fish tickets). Discard ratios were multiplied by fleet landings of Pacific halibut to generate estimated discard.  </t>
    </r>
  </si>
  <si>
    <t>Fleet landings of 
ridgeback prawn (mt)</t>
  </si>
  <si>
    <t>Fleet landings of 
Pacific halibut (mt)</t>
  </si>
  <si>
    <r>
      <t xml:space="preserve">Longline - North of 36° N lat. 
</t>
    </r>
    <r>
      <rPr>
        <sz val="9"/>
        <rFont val="Arial"/>
        <family val="2"/>
      </rPr>
      <t>Expansion factor:
Fleet landings
of sablefish (mt)</t>
    </r>
  </si>
  <si>
    <r>
      <t xml:space="preserve">Longline - South of 36° N lat. 
</t>
    </r>
    <r>
      <rPr>
        <sz val="9"/>
        <rFont val="Arial"/>
        <family val="2"/>
      </rPr>
      <t>Expansion factor:
Fleet landings
of sablefish (mt)</t>
    </r>
  </si>
  <si>
    <r>
      <t xml:space="preserve">Table 6. </t>
    </r>
    <r>
      <rPr>
        <sz val="10"/>
        <rFont val="Arial"/>
        <family val="2"/>
      </rPr>
      <t>Observed discard ratios, SEs, CVs, estimated discard (mt), landings (mt), and fishing mortality estimates (mt) from the LE sablefish endorsed primary season (tier endorsed) fixed gear fleet. Ratios are computed as the observed discard weight divided by the observed weight of retained sablefish (adjusted to fish tickets). Discard ratios were multiplied by fleet landings of sablefish to generate discard estimates for each gear type; see Table 9 for total mortality across all non-IFQ, non-nearshore fixed gear sectors. Effort by pot gear in this fishery only occured of north 36° N latitude.</t>
    </r>
  </si>
  <si>
    <t>82FR9634: Final 2017-2018 groundfish harvest specifications and management measures, effective February 7, 2017</t>
  </si>
  <si>
    <t>82FR11419: Proposal to approve changes to the Pacific halibut Catch Sharing Plan for Area 2A for 2017 fisheries; public comments must be received by March 15, 2017</t>
  </si>
  <si>
    <t>82FR12922: Reapportionment of tribal Pacific whiting allocation at the end of 2016</t>
  </si>
  <si>
    <t>82FR14850: 2017 Tribal Whiting Allocation Proposed Rule and Request for Comments</t>
  </si>
  <si>
    <t>82FR18581: Final rule announcing approval of the Catch Sharing Plan and annual management measures for halibut fishing in Area 2A</t>
  </si>
  <si>
    <t>82FR21317: Final Rule to Implement 2017 Tribal Whiting Allocation and Fishery Harvest Guideline for Non-tribal Fishery</t>
  </si>
  <si>
    <t>82FR21948: Inseason adjustment to incidental halibut retention in the sablefish primary fishery N. of Pt Chehalis; and WA recreational groundfish bag limit changes and removal of the 22 inch lingcod length requirement. Effective May 11, 2017</t>
  </si>
  <si>
    <t>82FR22428: Inseason adjustments to sablefish trip limits and to transfer Pacific Ocean perch to the at-sea Pacific whiting coops, effective May 12, 2017</t>
  </si>
  <si>
    <t>82FR28012: Correction to 2017 Pacific halibut fishery annual management measures for sport fishery dates in the Columbia River subarea in Area 2A, effective June 19, 2017</t>
  </si>
  <si>
    <t>82FR31494: Inseason adjustments to lingcod trip limits and the non-trawl RCA, and transfer of POP and DKBL to the at-sea whiting fishery, effective July 3, 2017</t>
  </si>
  <si>
    <t>82FR39977: Proposed Rule; Adjustments to the Pacific Sardine Harvest Guideline Control Rule; public comment period closes September 22, 2017</t>
  </si>
  <si>
    <t>82FR44984: Notice of availability; request for comments Pacific Coast Groundfish Fishery Management Plan; Amendment 21-3; Trawl Rationalization Program RIN 0648-BG98</t>
  </si>
  <si>
    <t>82FR46209: Advance notice of proposed rulemaking regarding use and accumulation of Catcher Processor permits in the Pacific Coast groundfish fishery. Comments must be received no later than November 3, 2017</t>
  </si>
  <si>
    <t>82FR48656: Inseason Adjustments to sablefish trip limits, clarification of lingcod size limit in regs, and depth restrictions for California recreational - Effective October 19, 2017</t>
  </si>
  <si>
    <t>82FR50106: Proposed Rule; Amendment 21-3 Change Pacific Whiting At-Sea Sector Darkblotched Rockfish and Pacific Ocean Perch (POP) Allocations to Set-Asides. Comments must be received no later than November 27, 2017</t>
  </si>
  <si>
    <t>82FR52040: Information Collection Renewal, West Coast Region Groundfish Trawl Fishery Monitoring and Catch Accounting Program</t>
  </si>
  <si>
    <t>82FR52284: Information Collection Renewal, Monitoring Programs for Vessels in the Pacific Coast Groundfish Fishery</t>
  </si>
  <si>
    <t>82FR52882: Notice of Receipt of 2018 Trawl Gear and Lingcod Pot Exempted Fishing Permit Applications -- Comments due by November 30, 2017</t>
  </si>
  <si>
    <t>82FR55775: Widow Rockfish Reallocation in the Individual Fishing Quota Fishery</t>
  </si>
  <si>
    <t>82FR60170: Proposed Rule; Authorization of an Oregon Recreational Fishery for Midwater Groundfish Species. Comments must be received by January 18, 2018.</t>
  </si>
  <si>
    <t>82FR60567: Final Rule; Correction to the 2017–18 Biennial Specifications and Management Measures</t>
  </si>
  <si>
    <t>82FR60969: Notice of Fee Rate Adjustment, Fishing Capacity Reduction Program for the Pacific Coast Groundfish Fishery</t>
  </si>
  <si>
    <t>82FR61752: Notice, 2018 cost recovery fee percentages and mothership cooperative sector pricing.</t>
  </si>
  <si>
    <r>
      <t xml:space="preserve">Action </t>
    </r>
    <r>
      <rPr>
        <sz val="10"/>
        <color rgb="FF000000"/>
        <rFont val="Arial"/>
        <family val="2"/>
      </rPr>
      <t>(with hyperlink to Federal Register Notice)</t>
    </r>
  </si>
  <si>
    <t>20 - 30 fm</t>
  </si>
  <si>
    <t>&gt; 30 fm</t>
  </si>
  <si>
    <t>&gt;30</t>
  </si>
  <si>
    <t>Sea cucumber</t>
  </si>
  <si>
    <t>Ridgeback prawn</t>
  </si>
  <si>
    <t>Pacific halibut derby</t>
  </si>
  <si>
    <t>Other Net Gears</t>
  </si>
  <si>
    <t>Sea</t>
  </si>
  <si>
    <t>Ridgeback</t>
  </si>
  <si>
    <t>prawn</t>
  </si>
  <si>
    <t>cucumber</t>
  </si>
  <si>
    <t>Pacific</t>
  </si>
  <si>
    <t>derby</t>
  </si>
  <si>
    <t>2017 US TAC = 441,433 mt, 81% of US TAC</t>
  </si>
  <si>
    <r>
      <t>Table 16.</t>
    </r>
    <r>
      <rPr>
        <sz val="10"/>
        <rFont val="Arial"/>
        <family val="2"/>
      </rPr>
      <t xml:space="preserve"> Estimated fishing mortality (mt) of major west coast groundfish species and corresponding management reference points (harvest specifications). Values which are greater than 90% to 100% relative to a management reference point are highlighted in yellow. Values which are greater than 100% relative to a mangement reference point are highlighted in red.</t>
    </r>
  </si>
  <si>
    <t>Shark and Skate Unid</t>
  </si>
  <si>
    <r>
      <t>Table 9a.</t>
    </r>
    <r>
      <rPr>
        <sz val="10"/>
        <rFont val="Arial"/>
        <family val="2"/>
      </rPr>
      <t xml:space="preserve"> Estimated discard (mt), landings (mt), and fishing mortality estimate (mt) of groundfish species in the LE and OA non-nearshore fixed gear sectors. Discard ratios were multiplied by fleet landings of sablefish or groundfish to generate estimated discard.</t>
    </r>
  </si>
  <si>
    <r>
      <t xml:space="preserve">Table 5a. </t>
    </r>
    <r>
      <rPr>
        <sz val="10"/>
        <rFont val="Arial"/>
        <family val="2"/>
      </rPr>
      <t>Observed discard ratios, SEs, CVs, estimated discard (mt), landings (mt), and fishing mortality estimates (mt) of groundfish species from state pink shrimp fisheries. Ratios are computed as the observed discard weight divided by the observed weight of retained pink shrimp (adjusted to fish tickets). Discard ratios were multiplied by state fleet landings of pink shrimp to generate estimated discard.</t>
    </r>
  </si>
  <si>
    <t>Cabezon (Washington)</t>
  </si>
  <si>
    <t>Petrale sole and canary rockfish declared rebuilt. New grouping of "Ecosystem Component Species" and changes to "Other fish"/"Other groundfish" grouping</t>
  </si>
  <si>
    <t>Widow rockfish decared rebuilt.</t>
  </si>
  <si>
    <t>Big skate removed from "Ecosystem Component Species" and managed separately. Black rockfish managed at state level. Bocaccio rockfish, darkblotched rockfish, Pacific Ocean perch declared rebuilt.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</si>
</sst>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00"/>
    <numFmt numFmtId="168" formatCode="#,##0.0000"/>
    <numFmt numFmtId="169" formatCode="_(* #,##0_);_(* \(#,##0\);_(* &quot;-&quot;??_);_(@_)"/>
    <numFmt numFmtId="170" formatCode="0.00_);\(0.00\)"/>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1"/>
      <name val="Arial"/>
      <family val="2"/>
    </font>
    <font>
      <sz val="11"/>
      <name val="Arial"/>
      <family val="2"/>
    </font>
    <font>
      <sz val="12"/>
      <name val="Arial"/>
      <family val="2"/>
    </font>
    <font>
      <sz val="9"/>
      <name val="Arial"/>
      <family val="2"/>
    </font>
    <font>
      <b/>
      <i/>
      <sz val="10"/>
      <name val="Arial"/>
      <family val="2"/>
    </font>
    <font>
      <sz val="10"/>
      <color indexed="41"/>
      <name val="Arial"/>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color theme="1"/>
      <name val="Arial"/>
      <family val="2"/>
    </font>
    <font>
      <sz val="10"/>
      <color theme="1"/>
      <name val="Arial"/>
      <family val="2"/>
    </font>
    <font>
      <u/>
      <sz val="11"/>
      <color theme="10"/>
      <name val="Calibri"/>
      <family val="2"/>
      <scheme val="minor"/>
    </font>
    <font>
      <sz val="10"/>
      <name val="Arial"/>
      <family val="2"/>
    </font>
    <font>
      <sz val="10"/>
      <name val="Arial"/>
      <family val="2"/>
    </font>
    <font>
      <sz val="10"/>
      <color indexed="8"/>
      <name val="Arial"/>
      <family val="2"/>
    </font>
    <font>
      <vertAlign val="superscript"/>
      <sz val="10"/>
      <name val="Arial"/>
      <family val="2"/>
    </font>
    <font>
      <sz val="10"/>
      <name val="Arial"/>
      <family val="2"/>
    </font>
    <font>
      <sz val="10"/>
      <name val="Arial"/>
      <family val="2"/>
    </font>
    <font>
      <sz val="11"/>
      <color theme="1"/>
      <name val="Arial"/>
      <family val="2"/>
    </font>
    <font>
      <u/>
      <sz val="10"/>
      <color theme="10"/>
      <name val="Arial"/>
      <family val="2"/>
    </font>
    <font>
      <b/>
      <sz val="10"/>
      <color rgb="FF000000"/>
      <name val="Arial"/>
      <family val="2"/>
    </font>
    <font>
      <sz val="10"/>
      <color rgb="FF000000"/>
      <name val="Arial"/>
      <family val="2"/>
    </font>
    <font>
      <sz val="10"/>
      <color rgb="FF092667"/>
      <name val="Arial"/>
      <family val="2"/>
    </font>
    <font>
      <sz val="10"/>
      <color rgb="FFFF0000"/>
      <name val="Arial"/>
      <family val="2"/>
    </font>
  </fonts>
  <fills count="4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EAEAEA"/>
        <bgColor indexed="64"/>
      </patternFill>
    </fill>
    <fill>
      <patternFill patternType="solid">
        <fgColor rgb="FFFFFF99"/>
        <bgColor indexed="64"/>
      </patternFill>
    </fill>
    <fill>
      <patternFill patternType="solid">
        <fgColor theme="5" tint="0.39997558519241921"/>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hair">
        <color indexed="8"/>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style="thin">
        <color indexed="64"/>
      </right>
      <top style="thin">
        <color indexed="64"/>
      </top>
      <bottom/>
      <diagonal/>
    </border>
    <border>
      <left style="hair">
        <color indexed="8"/>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8"/>
      </right>
      <top style="thin">
        <color indexed="64"/>
      </top>
      <bottom style="thin">
        <color indexed="64"/>
      </bottom>
      <diagonal/>
    </border>
    <border>
      <left style="thin">
        <color auto="1"/>
      </left>
      <right style="hair">
        <color auto="1"/>
      </right>
      <top/>
      <bottom/>
      <diagonal/>
    </border>
    <border>
      <left style="thin">
        <color auto="1"/>
      </left>
      <right style="hair">
        <color auto="1"/>
      </right>
      <top/>
      <bottom style="thin">
        <color indexed="64"/>
      </bottom>
      <diagonal/>
    </border>
    <border>
      <left/>
      <right/>
      <top style="hair">
        <color indexed="64"/>
      </top>
      <bottom style="hair">
        <color indexed="64"/>
      </bottom>
      <diagonal/>
    </border>
    <border>
      <left/>
      <right style="thin">
        <color auto="1"/>
      </right>
      <top/>
      <bottom/>
      <diagonal/>
    </border>
    <border>
      <left/>
      <right style="hair">
        <color auto="1"/>
      </right>
      <top/>
      <bottom style="thin">
        <color indexed="64"/>
      </bottom>
      <diagonal/>
    </border>
    <border>
      <left/>
      <right style="thin">
        <color indexed="64"/>
      </right>
      <top/>
      <bottom/>
      <diagonal/>
    </border>
    <border>
      <left/>
      <right style="thin">
        <color auto="1"/>
      </right>
      <top/>
      <bottom/>
      <diagonal/>
    </border>
    <border>
      <left/>
      <right style="hair">
        <color auto="1"/>
      </right>
      <top/>
      <bottom/>
      <diagonal/>
    </border>
    <border>
      <left style="hair">
        <color indexed="64"/>
      </left>
      <right style="hair">
        <color indexed="8"/>
      </right>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339">
    <xf numFmtId="0" fontId="0" fillId="0" borderId="0"/>
    <xf numFmtId="43" fontId="17" fillId="0" borderId="0" applyFont="0" applyFill="0" applyBorder="0" applyAlignment="0" applyProtection="0"/>
    <xf numFmtId="0" fontId="20" fillId="0" borderId="0"/>
    <xf numFmtId="9" fontId="17" fillId="0" borderId="0" applyFont="0" applyFill="0" applyBorder="0" applyAlignment="0" applyProtection="0"/>
    <xf numFmtId="0" fontId="28" fillId="0" borderId="0" applyNumberFormat="0" applyFill="0" applyBorder="0" applyAlignment="0" applyProtection="0"/>
    <xf numFmtId="0" fontId="29" fillId="0" borderId="50" applyNumberFormat="0" applyFill="0" applyAlignment="0" applyProtection="0"/>
    <xf numFmtId="0" fontId="30" fillId="0" borderId="51" applyNumberFormat="0" applyFill="0" applyAlignment="0" applyProtection="0"/>
    <xf numFmtId="0" fontId="31" fillId="0" borderId="52"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53" applyNumberFormat="0" applyAlignment="0" applyProtection="0"/>
    <xf numFmtId="0" fontId="36" fillId="10" borderId="54" applyNumberFormat="0" applyAlignment="0" applyProtection="0"/>
    <xf numFmtId="0" fontId="37" fillId="10" borderId="53" applyNumberFormat="0" applyAlignment="0" applyProtection="0"/>
    <xf numFmtId="0" fontId="38" fillId="0" borderId="55" applyNumberFormat="0" applyFill="0" applyAlignment="0" applyProtection="0"/>
    <xf numFmtId="0" fontId="39" fillId="11" borderId="5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8" applyNumberFormat="0" applyFill="0" applyAlignment="0" applyProtection="0"/>
    <xf numFmtId="0" fontId="43"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43" fillId="36" borderId="0" applyNumberFormat="0" applyBorder="0" applyAlignment="0" applyProtection="0"/>
    <xf numFmtId="0" fontId="17" fillId="0" borderId="0"/>
    <xf numFmtId="0" fontId="17" fillId="0" borderId="0"/>
    <xf numFmtId="0" fontId="16" fillId="0" borderId="0"/>
    <xf numFmtId="0" fontId="16" fillId="12" borderId="57" applyNumberFormat="0" applyFont="0" applyAlignment="0" applyProtection="0"/>
    <xf numFmtId="0" fontId="15" fillId="0" borderId="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0" borderId="0"/>
    <xf numFmtId="0" fontId="14" fillId="12" borderId="57" applyNumberFormat="0" applyFont="0" applyAlignment="0" applyProtection="0"/>
    <xf numFmtId="0" fontId="14" fillId="0" borderId="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0" borderId="0"/>
    <xf numFmtId="0" fontId="13" fillId="12" borderId="57" applyNumberFormat="0" applyFont="0" applyAlignment="0" applyProtection="0"/>
    <xf numFmtId="0" fontId="13" fillId="0" borderId="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0" borderId="0"/>
    <xf numFmtId="0" fontId="13" fillId="12" borderId="57" applyNumberFormat="0" applyFont="0" applyAlignment="0" applyProtection="0"/>
    <xf numFmtId="0" fontId="13" fillId="0" borderId="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0" borderId="0"/>
    <xf numFmtId="0" fontId="13" fillId="12" borderId="57" applyNumberFormat="0" applyFont="0" applyAlignment="0" applyProtection="0"/>
    <xf numFmtId="0" fontId="13" fillId="0" borderId="0"/>
    <xf numFmtId="0" fontId="12" fillId="0" borderId="0"/>
    <xf numFmtId="0" fontId="12" fillId="12" borderId="57" applyNumberFormat="0" applyFont="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1" fillId="0" borderId="0"/>
    <xf numFmtId="0" fontId="11" fillId="12" borderId="57" applyNumberFormat="0" applyFont="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0" fillId="0" borderId="0"/>
    <xf numFmtId="0" fontId="44" fillId="0" borderId="0"/>
    <xf numFmtId="0" fontId="10" fillId="0" borderId="0"/>
    <xf numFmtId="0" fontId="44" fillId="0" borderId="0"/>
    <xf numFmtId="0" fontId="44" fillId="0" borderId="0"/>
    <xf numFmtId="0" fontId="17" fillId="0" borderId="0"/>
    <xf numFmtId="0" fontId="44" fillId="0" borderId="0"/>
    <xf numFmtId="0" fontId="44" fillId="0" borderId="0"/>
    <xf numFmtId="0" fontId="17" fillId="0" borderId="0"/>
    <xf numFmtId="0" fontId="10" fillId="0" borderId="0"/>
    <xf numFmtId="0" fontId="10" fillId="0" borderId="0"/>
    <xf numFmtId="0" fontId="10" fillId="12" borderId="57"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7" fillId="0" borderId="0" applyNumberFormat="0" applyFill="0" applyBorder="0" applyAlignment="0" applyProtection="0"/>
    <xf numFmtId="0" fontId="9" fillId="0" borderId="0"/>
    <xf numFmtId="0" fontId="48" fillId="0" borderId="0"/>
    <xf numFmtId="43"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43" fontId="48" fillId="0" borderId="0" applyFont="0" applyFill="0" applyBorder="0" applyAlignment="0" applyProtection="0"/>
    <xf numFmtId="0" fontId="8" fillId="0" borderId="0"/>
    <xf numFmtId="0" fontId="8" fillId="12" borderId="57"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0" borderId="0"/>
    <xf numFmtId="0" fontId="7" fillId="0" borderId="0"/>
    <xf numFmtId="0" fontId="7" fillId="12" borderId="57"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7" fillId="0" borderId="0"/>
    <xf numFmtId="0" fontId="7" fillId="12" borderId="57" applyNumberFormat="0" applyFont="0" applyAlignment="0" applyProtection="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57" applyNumberFormat="0" applyFont="0" applyAlignment="0" applyProtection="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57" applyNumberFormat="0" applyFont="0" applyAlignment="0" applyProtection="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57" applyNumberFormat="0" applyFont="0" applyAlignment="0" applyProtection="0"/>
    <xf numFmtId="0" fontId="7" fillId="0" borderId="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57" applyNumberFormat="0" applyFont="0" applyAlignment="0" applyProtection="0"/>
    <xf numFmtId="0" fontId="7" fillId="0" borderId="0"/>
    <xf numFmtId="0" fontId="7" fillId="12" borderId="57"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2" borderId="57"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12" borderId="57"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17" fillId="0" borderId="0"/>
    <xf numFmtId="43"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7" fillId="0" borderId="0"/>
    <xf numFmtId="0" fontId="7" fillId="12" borderId="57"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3" fontId="17" fillId="0" borderId="0" applyFont="0" applyFill="0" applyBorder="0" applyAlignment="0" applyProtection="0"/>
    <xf numFmtId="0" fontId="50" fillId="0" borderId="0"/>
    <xf numFmtId="0" fontId="17" fillId="0" borderId="0"/>
    <xf numFmtId="3" fontId="17" fillId="0" borderId="0" applyFont="0" applyFill="0" applyBorder="0" applyAlignment="0" applyProtection="0"/>
    <xf numFmtId="41" fontId="17" fillId="0" borderId="0" applyFont="0" applyFill="0" applyBorder="0" applyAlignment="0" applyProtection="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9" fillId="0" borderId="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57" applyNumberFormat="0" applyFont="0" applyAlignment="0" applyProtection="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12" borderId="57"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0" fontId="17" fillId="0" borderId="0"/>
    <xf numFmtId="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0" borderId="0"/>
    <xf numFmtId="0" fontId="5" fillId="12" borderId="57"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0" fontId="5" fillId="12" borderId="5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52" fillId="0" borderId="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57"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0" fontId="4" fillId="12" borderId="5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53" fillId="0" borderId="0"/>
    <xf numFmtId="0" fontId="1" fillId="0" borderId="0"/>
    <xf numFmtId="0" fontId="1" fillId="0" borderId="0"/>
    <xf numFmtId="0" fontId="17" fillId="0" borderId="0"/>
    <xf numFmtId="0" fontId="55" fillId="0" borderId="0" applyNumberFormat="0" applyFill="0" applyBorder="0" applyAlignment="0" applyProtection="0"/>
  </cellStyleXfs>
  <cellXfs count="1624">
    <xf numFmtId="0" fontId="0" fillId="0" borderId="0" xfId="0"/>
    <xf numFmtId="0" fontId="20" fillId="2" borderId="1" xfId="0" applyFont="1" applyFill="1" applyBorder="1"/>
    <xf numFmtId="0" fontId="20" fillId="2" borderId="0" xfId="0" applyFont="1" applyFill="1" applyBorder="1"/>
    <xf numFmtId="0" fontId="20" fillId="2" borderId="2" xfId="0" applyFont="1" applyFill="1" applyBorder="1"/>
    <xf numFmtId="0" fontId="20" fillId="2" borderId="0" xfId="0" applyFont="1" applyFill="1"/>
    <xf numFmtId="0" fontId="20" fillId="2" borderId="4" xfId="0" applyFont="1" applyFill="1" applyBorder="1"/>
    <xf numFmtId="0" fontId="20" fillId="2" borderId="5" xfId="0" applyFont="1" applyFill="1" applyBorder="1"/>
    <xf numFmtId="0" fontId="0" fillId="0" borderId="0" xfId="0" applyFill="1" applyBorder="1"/>
    <xf numFmtId="0" fontId="0" fillId="2" borderId="0" xfId="0" applyFill="1" applyBorder="1"/>
    <xf numFmtId="0" fontId="0" fillId="2" borderId="0" xfId="0" applyFill="1"/>
    <xf numFmtId="0" fontId="0" fillId="0" borderId="0" xfId="0" applyBorder="1"/>
    <xf numFmtId="0" fontId="20" fillId="2" borderId="6" xfId="0" applyFont="1" applyFill="1" applyBorder="1"/>
    <xf numFmtId="0" fontId="0" fillId="3" borderId="0" xfId="0" applyFill="1" applyBorder="1"/>
    <xf numFmtId="0" fontId="22" fillId="0" borderId="0" xfId="0" applyFont="1"/>
    <xf numFmtId="0" fontId="22" fillId="3" borderId="0" xfId="0" applyFont="1" applyFill="1"/>
    <xf numFmtId="0" fontId="22" fillId="2" borderId="0" xfId="0" applyFont="1" applyFill="1"/>
    <xf numFmtId="0" fontId="22" fillId="2" borderId="0" xfId="0" applyFont="1" applyFill="1" applyBorder="1"/>
    <xf numFmtId="0" fontId="22" fillId="3" borderId="0" xfId="0" applyFont="1" applyFill="1" applyBorder="1"/>
    <xf numFmtId="0" fontId="21" fillId="2" borderId="0" xfId="0" applyFont="1" applyFill="1"/>
    <xf numFmtId="0" fontId="21" fillId="2" borderId="0" xfId="0" applyFont="1" applyFill="1" applyBorder="1"/>
    <xf numFmtId="0" fontId="21" fillId="0" borderId="0" xfId="0" applyFont="1"/>
    <xf numFmtId="0" fontId="21" fillId="0" borderId="0" xfId="0" applyFont="1" applyAlignment="1">
      <alignment wrapText="1"/>
    </xf>
    <xf numFmtId="0" fontId="21" fillId="0" borderId="0" xfId="0" applyFont="1" applyFill="1" applyBorder="1"/>
    <xf numFmtId="0" fontId="21" fillId="0" borderId="0" xfId="0" applyFont="1" applyBorder="1"/>
    <xf numFmtId="0" fontId="22" fillId="0" borderId="0" xfId="0" applyFont="1" applyFill="1" applyBorder="1"/>
    <xf numFmtId="0" fontId="21" fillId="3" borderId="0" xfId="0" applyFont="1" applyFill="1" applyBorder="1"/>
    <xf numFmtId="0" fontId="23" fillId="2" borderId="0" xfId="0" applyFont="1" applyFill="1" applyBorder="1"/>
    <xf numFmtId="0" fontId="23" fillId="3" borderId="0" xfId="0" applyFont="1" applyFill="1" applyBorder="1"/>
    <xf numFmtId="0" fontId="20" fillId="2" borderId="8" xfId="0" applyFont="1" applyFill="1" applyBorder="1"/>
    <xf numFmtId="0" fontId="19" fillId="2" borderId="0" xfId="0" applyFont="1" applyFill="1" applyBorder="1" applyAlignment="1">
      <alignment horizontal="left" wrapText="1"/>
    </xf>
    <xf numFmtId="0" fontId="0" fillId="4" borderId="0" xfId="0" applyFill="1"/>
    <xf numFmtId="0" fontId="20" fillId="4" borderId="0" xfId="0" applyFont="1" applyFill="1"/>
    <xf numFmtId="0" fontId="20" fillId="4" borderId="0" xfId="0" applyFont="1" applyFill="1" applyBorder="1"/>
    <xf numFmtId="0" fontId="20" fillId="4" borderId="5" xfId="0" applyFont="1" applyFill="1" applyBorder="1"/>
    <xf numFmtId="0" fontId="20" fillId="4" borderId="1" xfId="0" applyFont="1" applyFill="1" applyBorder="1"/>
    <xf numFmtId="0" fontId="22" fillId="4" borderId="0" xfId="0" applyFont="1" applyFill="1"/>
    <xf numFmtId="0" fontId="20" fillId="4" borderId="0" xfId="0" applyFont="1" applyFill="1" applyBorder="1" applyAlignment="1">
      <alignment horizontal="right"/>
    </xf>
    <xf numFmtId="0" fontId="20" fillId="4" borderId="2" xfId="0" applyFont="1" applyFill="1" applyBorder="1"/>
    <xf numFmtId="0" fontId="20" fillId="0" borderId="0" xfId="0" applyFont="1" applyFill="1" applyBorder="1"/>
    <xf numFmtId="0" fontId="19" fillId="4" borderId="0" xfId="0" applyFont="1" applyFill="1"/>
    <xf numFmtId="0" fontId="20" fillId="4" borderId="8" xfId="0" applyFont="1" applyFill="1" applyBorder="1"/>
    <xf numFmtId="164" fontId="20" fillId="4" borderId="0" xfId="0" applyNumberFormat="1" applyFont="1" applyFill="1" applyBorder="1" applyAlignment="1">
      <alignment horizontal="right"/>
    </xf>
    <xf numFmtId="0" fontId="22" fillId="4" borderId="0" xfId="0" applyFont="1" applyFill="1" applyBorder="1"/>
    <xf numFmtId="2" fontId="20" fillId="4" borderId="22" xfId="0" applyNumberFormat="1" applyFont="1" applyFill="1" applyBorder="1" applyAlignment="1">
      <alignment horizontal="right"/>
    </xf>
    <xf numFmtId="0" fontId="0" fillId="4" borderId="1" xfId="0" applyFill="1" applyBorder="1"/>
    <xf numFmtId="2" fontId="20" fillId="4" borderId="0" xfId="0" applyNumberFormat="1" applyFont="1" applyFill="1" applyBorder="1" applyAlignment="1">
      <alignment horizontal="right"/>
    </xf>
    <xf numFmtId="2" fontId="20" fillId="4" borderId="5" xfId="0" applyNumberFormat="1" applyFont="1" applyFill="1" applyBorder="1" applyAlignment="1">
      <alignment horizontal="right"/>
    </xf>
    <xf numFmtId="2" fontId="20" fillId="4" borderId="4" xfId="0" applyNumberFormat="1" applyFont="1" applyFill="1" applyBorder="1" applyAlignment="1">
      <alignment horizontal="center"/>
    </xf>
    <xf numFmtId="2" fontId="20" fillId="4" borderId="0" xfId="0" applyNumberFormat="1" applyFont="1" applyFill="1" applyBorder="1"/>
    <xf numFmtId="0" fontId="20" fillId="4" borderId="1" xfId="0" applyFont="1" applyFill="1" applyBorder="1" applyAlignment="1">
      <alignment horizontal="left" indent="1"/>
    </xf>
    <xf numFmtId="9" fontId="0" fillId="4" borderId="0" xfId="0" applyNumberFormat="1" applyFill="1"/>
    <xf numFmtId="2" fontId="17" fillId="4" borderId="34" xfId="0" applyNumberFormat="1" applyFont="1" applyFill="1" applyBorder="1" applyAlignment="1">
      <alignment horizontal="center"/>
    </xf>
    <xf numFmtId="0" fontId="17" fillId="2" borderId="1" xfId="0" applyFont="1" applyFill="1" applyBorder="1"/>
    <xf numFmtId="2" fontId="17" fillId="4" borderId="27" xfId="0" applyNumberFormat="1" applyFont="1" applyFill="1" applyBorder="1" applyAlignment="1">
      <alignment horizontal="center"/>
    </xf>
    <xf numFmtId="0" fontId="17" fillId="4" borderId="6" xfId="0" applyFont="1" applyFill="1" applyBorder="1"/>
    <xf numFmtId="0" fontId="17" fillId="2" borderId="9" xfId="0" applyFont="1" applyFill="1" applyBorder="1"/>
    <xf numFmtId="2" fontId="17" fillId="4" borderId="61" xfId="0" applyNumberFormat="1" applyFont="1" applyFill="1" applyBorder="1" applyAlignment="1">
      <alignment horizontal="center"/>
    </xf>
    <xf numFmtId="0" fontId="20" fillId="4" borderId="31" xfId="0" applyFont="1" applyFill="1" applyBorder="1" applyAlignment="1">
      <alignment horizontal="center"/>
    </xf>
    <xf numFmtId="2" fontId="20" fillId="4" borderId="19" xfId="0" applyNumberFormat="1" applyFont="1" applyFill="1" applyBorder="1" applyAlignment="1">
      <alignment horizontal="center"/>
    </xf>
    <xf numFmtId="0" fontId="20" fillId="4" borderId="31" xfId="0" applyFont="1" applyFill="1" applyBorder="1" applyAlignment="1">
      <alignment horizontal="right"/>
    </xf>
    <xf numFmtId="0" fontId="20" fillId="4" borderId="43" xfId="0" applyFont="1" applyFill="1" applyBorder="1" applyAlignment="1">
      <alignment horizontal="right"/>
    </xf>
    <xf numFmtId="2" fontId="20" fillId="4" borderId="31" xfId="0" applyNumberFormat="1" applyFont="1" applyFill="1" applyBorder="1" applyAlignment="1">
      <alignment horizontal="right"/>
    </xf>
    <xf numFmtId="2" fontId="20" fillId="4" borderId="19" xfId="0" applyNumberFormat="1" applyFont="1" applyFill="1" applyBorder="1" applyAlignment="1">
      <alignment horizontal="right"/>
    </xf>
    <xf numFmtId="2" fontId="20" fillId="4" borderId="20" xfId="0" applyNumberFormat="1" applyFont="1" applyFill="1" applyBorder="1" applyAlignment="1">
      <alignment horizontal="right"/>
    </xf>
    <xf numFmtId="4" fontId="20" fillId="4" borderId="5" xfId="0" applyNumberFormat="1" applyFont="1" applyFill="1" applyBorder="1" applyAlignment="1">
      <alignment horizontal="right"/>
    </xf>
    <xf numFmtId="0" fontId="20" fillId="4" borderId="43" xfId="0" applyFont="1" applyFill="1" applyBorder="1" applyAlignment="1">
      <alignment horizontal="center"/>
    </xf>
    <xf numFmtId="4" fontId="20" fillId="4" borderId="1" xfId="0" applyNumberFormat="1" applyFont="1" applyFill="1" applyBorder="1" applyAlignment="1">
      <alignment horizontal="right"/>
    </xf>
    <xf numFmtId="2" fontId="17" fillId="4" borderId="4" xfId="0" applyNumberFormat="1" applyFont="1" applyFill="1" applyBorder="1" applyAlignment="1">
      <alignment horizontal="right"/>
    </xf>
    <xf numFmtId="2" fontId="20" fillId="4" borderId="19" xfId="0" applyNumberFormat="1" applyFont="1" applyFill="1" applyBorder="1"/>
    <xf numFmtId="0" fontId="19" fillId="2" borderId="0" xfId="44" applyFont="1" applyFill="1" applyBorder="1" applyAlignment="1">
      <alignment horizontal="left" wrapText="1"/>
    </xf>
    <xf numFmtId="0" fontId="17" fillId="4" borderId="0" xfId="44" applyFont="1" applyFill="1" applyBorder="1" applyAlignment="1">
      <alignment horizontal="left" wrapText="1"/>
    </xf>
    <xf numFmtId="0" fontId="19" fillId="4" borderId="0" xfId="0" applyFont="1" applyFill="1" applyBorder="1" applyAlignment="1">
      <alignment horizontal="center"/>
    </xf>
    <xf numFmtId="166" fontId="17" fillId="4" borderId="0" xfId="0" applyNumberFormat="1" applyFont="1" applyFill="1" applyBorder="1" applyAlignment="1">
      <alignment horizontal="center"/>
    </xf>
    <xf numFmtId="0" fontId="20" fillId="4" borderId="0" xfId="0" applyFont="1" applyFill="1" applyBorder="1" applyAlignment="1">
      <alignment horizontal="centerContinuous" vertical="center" wrapText="1"/>
    </xf>
    <xf numFmtId="0" fontId="25" fillId="4" borderId="0" xfId="0" applyFont="1" applyFill="1" applyBorder="1" applyAlignment="1">
      <alignment horizontal="center" wrapText="1"/>
    </xf>
    <xf numFmtId="166" fontId="20" fillId="4" borderId="0" xfId="0" applyNumberFormat="1" applyFont="1" applyFill="1" applyBorder="1" applyAlignment="1">
      <alignment horizontal="right" vertical="center"/>
    </xf>
    <xf numFmtId="166" fontId="20" fillId="4" borderId="0" xfId="0" quotePrefix="1" applyNumberFormat="1" applyFont="1" applyFill="1" applyBorder="1" applyAlignment="1">
      <alignment horizontal="right" vertical="center"/>
    </xf>
    <xf numFmtId="0" fontId="25" fillId="4" borderId="0" xfId="0" applyFont="1" applyFill="1" applyBorder="1" applyAlignment="1">
      <alignment wrapText="1"/>
    </xf>
    <xf numFmtId="0" fontId="17" fillId="4" borderId="5" xfId="0" applyFont="1" applyFill="1" applyBorder="1" applyAlignment="1">
      <alignment horizontal="left"/>
    </xf>
    <xf numFmtId="0" fontId="17" fillId="4" borderId="65" xfId="0" applyFont="1" applyFill="1" applyBorder="1"/>
    <xf numFmtId="0" fontId="24" fillId="4" borderId="36" xfId="0" applyFont="1" applyFill="1" applyBorder="1" applyAlignment="1">
      <alignment horizontal="center"/>
    </xf>
    <xf numFmtId="0" fontId="17" fillId="4" borderId="4" xfId="0" applyFont="1" applyFill="1" applyBorder="1"/>
    <xf numFmtId="4" fontId="0" fillId="4" borderId="0" xfId="0" applyNumberFormat="1" applyFill="1"/>
    <xf numFmtId="0" fontId="27" fillId="4" borderId="14" xfId="45" applyFont="1" applyFill="1" applyBorder="1" applyAlignment="1">
      <alignment horizontal="center" wrapText="1"/>
    </xf>
    <xf numFmtId="2" fontId="20" fillId="37" borderId="9" xfId="0" applyNumberFormat="1" applyFont="1" applyFill="1" applyBorder="1" applyAlignment="1">
      <alignment horizontal="center"/>
    </xf>
    <xf numFmtId="2" fontId="20" fillId="37" borderId="0" xfId="0" applyNumberFormat="1" applyFont="1" applyFill="1" applyBorder="1" applyAlignment="1">
      <alignment horizontal="center"/>
    </xf>
    <xf numFmtId="2" fontId="20" fillId="37" borderId="8" xfId="0" applyNumberFormat="1" applyFont="1" applyFill="1" applyBorder="1"/>
    <xf numFmtId="2" fontId="20" fillId="37" borderId="6" xfId="0" applyNumberFormat="1" applyFont="1" applyFill="1" applyBorder="1"/>
    <xf numFmtId="0" fontId="19" fillId="2" borderId="0" xfId="45" applyFont="1" applyFill="1" applyBorder="1" applyAlignment="1">
      <alignment vertical="center"/>
    </xf>
    <xf numFmtId="0" fontId="19" fillId="2" borderId="1" xfId="45" applyFont="1" applyFill="1" applyBorder="1" applyAlignment="1">
      <alignment horizontal="left" vertical="top"/>
    </xf>
    <xf numFmtId="0" fontId="17" fillId="2" borderId="0" xfId="45" applyFont="1" applyFill="1" applyBorder="1" applyAlignment="1">
      <alignment horizontal="left" vertical="top"/>
    </xf>
    <xf numFmtId="49" fontId="17" fillId="2" borderId="20" xfId="45" applyNumberFormat="1" applyFont="1" applyFill="1" applyBorder="1" applyAlignment="1">
      <alignment horizontal="center"/>
    </xf>
    <xf numFmtId="0" fontId="19" fillId="2" borderId="1" xfId="45" applyFont="1" applyFill="1" applyBorder="1" applyAlignment="1">
      <alignment vertical="center"/>
    </xf>
    <xf numFmtId="165" fontId="17" fillId="2" borderId="20" xfId="45" applyNumberFormat="1" applyFont="1" applyFill="1" applyBorder="1" applyAlignment="1">
      <alignment horizontal="right"/>
    </xf>
    <xf numFmtId="2" fontId="17" fillId="2" borderId="20" xfId="45" applyNumberFormat="1" applyFont="1" applyFill="1" applyBorder="1" applyAlignment="1">
      <alignment horizontal="right"/>
    </xf>
    <xf numFmtId="0" fontId="19" fillId="2" borderId="4" xfId="45" applyFont="1" applyFill="1" applyBorder="1" applyAlignment="1">
      <alignment horizontal="left" vertical="top"/>
    </xf>
    <xf numFmtId="0" fontId="17" fillId="2" borderId="6" xfId="45" applyFont="1" applyFill="1" applyBorder="1" applyAlignment="1">
      <alignment horizontal="left" vertical="top"/>
    </xf>
    <xf numFmtId="49" fontId="17" fillId="2" borderId="19" xfId="45" applyNumberFormat="1" applyFont="1" applyFill="1" applyBorder="1" applyAlignment="1">
      <alignment horizontal="center"/>
    </xf>
    <xf numFmtId="2" fontId="17" fillId="2" borderId="62" xfId="45" applyNumberFormat="1" applyFont="1" applyFill="1" applyBorder="1" applyAlignment="1">
      <alignment horizontal="right"/>
    </xf>
    <xf numFmtId="0" fontId="0" fillId="0" borderId="0" xfId="0"/>
    <xf numFmtId="0" fontId="19" fillId="2" borderId="1" xfId="0" applyFont="1" applyFill="1" applyBorder="1"/>
    <xf numFmtId="0" fontId="0" fillId="0" borderId="0" xfId="0" applyBorder="1"/>
    <xf numFmtId="0" fontId="19" fillId="2" borderId="4" xfId="0" applyFont="1" applyFill="1" applyBorder="1"/>
    <xf numFmtId="0" fontId="19" fillId="2" borderId="2" xfId="0" applyFont="1" applyFill="1" applyBorder="1"/>
    <xf numFmtId="0" fontId="17" fillId="4" borderId="0" xfId="0" applyFont="1" applyFill="1"/>
    <xf numFmtId="0" fontId="17" fillId="4" borderId="0" xfId="0" applyFont="1" applyFill="1" applyBorder="1"/>
    <xf numFmtId="0" fontId="17" fillId="4" borderId="3" xfId="0" applyFont="1" applyFill="1" applyBorder="1"/>
    <xf numFmtId="0" fontId="19" fillId="4" borderId="1" xfId="0" applyFont="1" applyFill="1" applyBorder="1"/>
    <xf numFmtId="0" fontId="19" fillId="4" borderId="0" xfId="0" applyFont="1" applyFill="1" applyBorder="1"/>
    <xf numFmtId="0" fontId="17" fillId="4" borderId="1" xfId="0" applyFont="1" applyFill="1" applyBorder="1"/>
    <xf numFmtId="0" fontId="21" fillId="4" borderId="0" xfId="0" applyFont="1" applyFill="1"/>
    <xf numFmtId="0" fontId="0" fillId="4" borderId="0" xfId="0" applyFill="1" applyBorder="1"/>
    <xf numFmtId="0" fontId="19" fillId="4" borderId="4" xfId="0" applyFont="1" applyFill="1" applyBorder="1"/>
    <xf numFmtId="0" fontId="17" fillId="4" borderId="8" xfId="0" applyFont="1" applyFill="1" applyBorder="1"/>
    <xf numFmtId="2" fontId="17" fillId="4" borderId="0" xfId="0" applyNumberFormat="1" applyFont="1" applyFill="1" applyBorder="1" applyAlignment="1">
      <alignment horizontal="right"/>
    </xf>
    <xf numFmtId="166" fontId="17" fillId="4" borderId="33" xfId="0" applyNumberFormat="1" applyFont="1" applyFill="1" applyBorder="1" applyAlignment="1">
      <alignment horizontal="right"/>
    </xf>
    <xf numFmtId="2" fontId="17" fillId="4" borderId="5" xfId="0" applyNumberFormat="1" applyFont="1" applyFill="1" applyBorder="1" applyAlignment="1">
      <alignment horizontal="center"/>
    </xf>
    <xf numFmtId="0" fontId="19" fillId="4" borderId="6" xfId="0" applyFont="1" applyFill="1" applyBorder="1"/>
    <xf numFmtId="0" fontId="17" fillId="4" borderId="0" xfId="0" applyFont="1" applyFill="1" applyBorder="1" applyAlignment="1">
      <alignment horizontal="left"/>
    </xf>
    <xf numFmtId="2" fontId="17" fillId="2" borderId="62" xfId="45" quotePrefix="1" applyNumberFormat="1" applyFont="1" applyFill="1" applyBorder="1" applyAlignment="1">
      <alignment horizontal="right" vertical="center" wrapText="1"/>
    </xf>
    <xf numFmtId="9" fontId="0" fillId="4" borderId="1" xfId="0" applyNumberFormat="1" applyFill="1" applyBorder="1"/>
    <xf numFmtId="0" fontId="17" fillId="2" borderId="0" xfId="0" applyFont="1" applyFill="1" applyBorder="1"/>
    <xf numFmtId="0" fontId="0" fillId="4" borderId="0" xfId="0" applyFill="1"/>
    <xf numFmtId="4" fontId="17" fillId="4" borderId="22" xfId="0" applyNumberFormat="1" applyFont="1" applyFill="1" applyBorder="1" applyAlignment="1">
      <alignment horizontal="right"/>
    </xf>
    <xf numFmtId="2" fontId="0" fillId="4" borderId="0" xfId="0" applyNumberFormat="1" applyFill="1"/>
    <xf numFmtId="0" fontId="20" fillId="4" borderId="68" xfId="0" applyFont="1" applyFill="1" applyBorder="1"/>
    <xf numFmtId="0" fontId="17" fillId="2" borderId="68" xfId="0" applyFont="1" applyFill="1" applyBorder="1"/>
    <xf numFmtId="0" fontId="20" fillId="2" borderId="68" xfId="0" applyFont="1" applyFill="1" applyBorder="1"/>
    <xf numFmtId="0" fontId="17" fillId="4" borderId="68" xfId="0" applyFont="1" applyFill="1" applyBorder="1"/>
    <xf numFmtId="2" fontId="24" fillId="4" borderId="5" xfId="0" applyNumberFormat="1" applyFont="1" applyFill="1" applyBorder="1" applyAlignment="1">
      <alignment horizontal="center"/>
    </xf>
    <xf numFmtId="2" fontId="24" fillId="4" borderId="27" xfId="0" applyNumberFormat="1" applyFont="1" applyFill="1" applyBorder="1" applyAlignment="1">
      <alignment horizontal="center"/>
    </xf>
    <xf numFmtId="0" fontId="17" fillId="4" borderId="45" xfId="0" applyFont="1" applyFill="1" applyBorder="1" applyAlignment="1">
      <alignment horizontal="center"/>
    </xf>
    <xf numFmtId="2" fontId="17" fillId="4" borderId="29" xfId="0" applyNumberFormat="1" applyFont="1" applyFill="1" applyBorder="1" applyAlignment="1">
      <alignment horizontal="center"/>
    </xf>
    <xf numFmtId="2" fontId="17" fillId="4" borderId="44" xfId="0" applyNumberFormat="1" applyFont="1" applyFill="1" applyBorder="1" applyAlignment="1">
      <alignment horizontal="center"/>
    </xf>
    <xf numFmtId="0" fontId="17" fillId="2" borderId="67" xfId="0" applyFont="1" applyFill="1" applyBorder="1"/>
    <xf numFmtId="2" fontId="17" fillId="2" borderId="12" xfId="45" quotePrefix="1" applyNumberFormat="1" applyFont="1" applyFill="1" applyBorder="1" applyAlignment="1">
      <alignment horizontal="right" vertical="center" wrapText="1"/>
    </xf>
    <xf numFmtId="49" fontId="24" fillId="4" borderId="28" xfId="0" applyNumberFormat="1" applyFont="1" applyFill="1" applyBorder="1" applyAlignment="1">
      <alignment horizontal="center"/>
    </xf>
    <xf numFmtId="49" fontId="24" fillId="4" borderId="16" xfId="0" applyNumberFormat="1" applyFont="1" applyFill="1" applyBorder="1" applyAlignment="1">
      <alignment horizontal="center"/>
    </xf>
    <xf numFmtId="0" fontId="19" fillId="4" borderId="2" xfId="0" applyFont="1" applyFill="1" applyBorder="1"/>
    <xf numFmtId="2" fontId="20" fillId="37" borderId="33" xfId="0" applyNumberFormat="1" applyFont="1" applyFill="1" applyBorder="1" applyAlignment="1">
      <alignment horizontal="right"/>
    </xf>
    <xf numFmtId="0" fontId="17" fillId="4" borderId="67" xfId="0" applyFont="1" applyFill="1" applyBorder="1"/>
    <xf numFmtId="0" fontId="17" fillId="2" borderId="3" xfId="0" applyFont="1" applyFill="1" applyBorder="1" applyAlignment="1">
      <alignment horizontal="right"/>
    </xf>
    <xf numFmtId="2" fontId="22" fillId="4" borderId="0" xfId="0" applyNumberFormat="1" applyFont="1" applyFill="1"/>
    <xf numFmtId="49" fontId="24" fillId="4" borderId="46" xfId="0" applyNumberFormat="1" applyFont="1" applyFill="1" applyBorder="1" applyAlignment="1">
      <alignment horizontal="center"/>
    </xf>
    <xf numFmtId="49" fontId="17" fillId="2" borderId="41" xfId="45" applyNumberFormat="1" applyFont="1" applyFill="1" applyBorder="1" applyAlignment="1">
      <alignment horizontal="center"/>
    </xf>
    <xf numFmtId="49" fontId="17" fillId="2" borderId="69" xfId="45" applyNumberFormat="1" applyFont="1" applyFill="1" applyBorder="1" applyAlignment="1">
      <alignment horizontal="center"/>
    </xf>
    <xf numFmtId="165" fontId="17" fillId="2" borderId="69" xfId="45" applyNumberFormat="1" applyFont="1" applyFill="1" applyBorder="1" applyAlignment="1">
      <alignment horizontal="right"/>
    </xf>
    <xf numFmtId="2" fontId="17" fillId="2" borderId="69" xfId="45" quotePrefix="1" applyNumberFormat="1" applyFont="1" applyFill="1" applyBorder="1" applyAlignment="1">
      <alignment horizontal="right" vertical="center" wrapText="1"/>
    </xf>
    <xf numFmtId="164" fontId="19" fillId="2" borderId="31" xfId="45" applyNumberFormat="1" applyFont="1" applyFill="1" applyBorder="1" applyAlignment="1">
      <alignment horizontal="center" vertical="center" wrapText="1"/>
    </xf>
    <xf numFmtId="164" fontId="19" fillId="2" borderId="62" xfId="45" applyNumberFormat="1" applyFont="1" applyFill="1" applyBorder="1" applyAlignment="1">
      <alignment horizontal="center" vertical="center" wrapText="1"/>
    </xf>
    <xf numFmtId="2" fontId="17" fillId="2" borderId="62" xfId="45" applyNumberFormat="1" applyFont="1" applyFill="1" applyBorder="1" applyAlignment="1">
      <alignment horizontal="right" vertical="center" wrapText="1"/>
    </xf>
    <xf numFmtId="2" fontId="17" fillId="4" borderId="62" xfId="45" applyNumberFormat="1" applyFont="1" applyFill="1" applyBorder="1" applyAlignment="1">
      <alignment horizontal="right"/>
    </xf>
    <xf numFmtId="2" fontId="17" fillId="2" borderId="69" xfId="45" applyNumberFormat="1" applyFont="1" applyFill="1" applyBorder="1" applyAlignment="1">
      <alignment horizontal="right"/>
    </xf>
    <xf numFmtId="2" fontId="17" fillId="4" borderId="0" xfId="45" applyNumberFormat="1" applyFont="1" applyFill="1" applyBorder="1" applyAlignment="1">
      <alignment horizontal="right"/>
    </xf>
    <xf numFmtId="0" fontId="17" fillId="4" borderId="3" xfId="0" applyFont="1" applyFill="1" applyBorder="1" applyAlignment="1">
      <alignment horizontal="right"/>
    </xf>
    <xf numFmtId="0" fontId="21" fillId="4" borderId="0" xfId="0" applyFont="1" applyFill="1" applyBorder="1"/>
    <xf numFmtId="0" fontId="21" fillId="4" borderId="0" xfId="0" applyFont="1" applyFill="1" applyAlignment="1">
      <alignment wrapText="1"/>
    </xf>
    <xf numFmtId="11" fontId="0" fillId="4" borderId="0" xfId="0" applyNumberFormat="1" applyFill="1"/>
    <xf numFmtId="0" fontId="19" fillId="4" borderId="0" xfId="0" applyFont="1" applyFill="1" applyBorder="1" applyAlignment="1">
      <alignment horizontal="center" wrapText="1"/>
    </xf>
    <xf numFmtId="0" fontId="17" fillId="4" borderId="0" xfId="0" applyFont="1" applyFill="1" applyAlignment="1">
      <alignment horizontal="right"/>
    </xf>
    <xf numFmtId="2" fontId="0" fillId="4" borderId="0" xfId="0" applyNumberFormat="1" applyFill="1" applyBorder="1"/>
    <xf numFmtId="0" fontId="23" fillId="4" borderId="0" xfId="0" applyFont="1" applyFill="1" applyBorder="1"/>
    <xf numFmtId="0" fontId="20" fillId="4" borderId="1" xfId="0" applyFont="1" applyFill="1" applyBorder="1" applyAlignment="1"/>
    <xf numFmtId="0" fontId="20" fillId="4" borderId="19" xfId="0" applyFont="1" applyFill="1" applyBorder="1" applyAlignment="1">
      <alignment horizontal="right"/>
    </xf>
    <xf numFmtId="167" fontId="20" fillId="4" borderId="31" xfId="0" applyNumberFormat="1" applyFont="1" applyFill="1" applyBorder="1" applyAlignment="1">
      <alignment horizontal="right"/>
    </xf>
    <xf numFmtId="0" fontId="21" fillId="4" borderId="1" xfId="0" applyFont="1" applyFill="1" applyBorder="1"/>
    <xf numFmtId="0" fontId="21" fillId="4" borderId="1" xfId="0" applyFont="1" applyFill="1" applyBorder="1" applyAlignment="1">
      <alignment wrapText="1"/>
    </xf>
    <xf numFmtId="0" fontId="0" fillId="0" borderId="0" xfId="0"/>
    <xf numFmtId="0" fontId="0" fillId="0" borderId="0" xfId="0" applyFill="1" applyBorder="1"/>
    <xf numFmtId="2" fontId="17" fillId="4" borderId="22" xfId="0" applyNumberFormat="1" applyFont="1" applyFill="1" applyBorder="1" applyAlignment="1">
      <alignment horizontal="right"/>
    </xf>
    <xf numFmtId="0" fontId="20" fillId="4" borderId="0" xfId="0" applyFont="1" applyFill="1" applyBorder="1" applyAlignment="1">
      <alignment horizontal="left" wrapText="1"/>
    </xf>
    <xf numFmtId="0" fontId="24" fillId="4" borderId="17" xfId="0" applyFont="1" applyFill="1" applyBorder="1" applyAlignment="1">
      <alignment horizontal="center" wrapText="1"/>
    </xf>
    <xf numFmtId="0" fontId="17" fillId="4" borderId="14" xfId="0" applyFont="1" applyFill="1" applyBorder="1" applyAlignment="1">
      <alignment horizontal="center"/>
    </xf>
    <xf numFmtId="0" fontId="20" fillId="4" borderId="6" xfId="0" applyFont="1" applyFill="1" applyBorder="1"/>
    <xf numFmtId="0" fontId="19" fillId="2" borderId="0" xfId="163" applyFont="1" applyFill="1" applyBorder="1" applyAlignment="1">
      <alignment horizontal="center"/>
    </xf>
    <xf numFmtId="0" fontId="17" fillId="4" borderId="0" xfId="163" applyFont="1" applyFill="1" applyBorder="1" applyAlignment="1">
      <alignment horizontal="center" wrapText="1"/>
    </xf>
    <xf numFmtId="0" fontId="19" fillId="4" borderId="4" xfId="163" applyFont="1" applyFill="1" applyBorder="1"/>
    <xf numFmtId="0" fontId="19" fillId="4" borderId="1" xfId="163" applyFont="1" applyFill="1" applyBorder="1"/>
    <xf numFmtId="0" fontId="19" fillId="4" borderId="4" xfId="45" applyFont="1" applyFill="1" applyBorder="1"/>
    <xf numFmtId="0" fontId="19" fillId="4" borderId="1" xfId="45" applyFont="1" applyFill="1" applyBorder="1"/>
    <xf numFmtId="0" fontId="0" fillId="4" borderId="68" xfId="0" applyFill="1" applyBorder="1"/>
    <xf numFmtId="0" fontId="19" fillId="4" borderId="5" xfId="44" applyFont="1" applyFill="1" applyBorder="1" applyAlignment="1">
      <alignment horizontal="center" vertical="center" wrapText="1"/>
    </xf>
    <xf numFmtId="0" fontId="0" fillId="4" borderId="5" xfId="0" applyFill="1" applyBorder="1" applyAlignment="1">
      <alignment horizontal="center"/>
    </xf>
    <xf numFmtId="166" fontId="17" fillId="4" borderId="62" xfId="0" quotePrefix="1" applyNumberFormat="1" applyFont="1" applyFill="1" applyBorder="1" applyAlignment="1">
      <alignment horizontal="right"/>
    </xf>
    <xf numFmtId="166" fontId="17" fillId="4" borderId="20" xfId="0" quotePrefix="1" applyNumberFormat="1" applyFont="1" applyFill="1" applyBorder="1" applyAlignment="1">
      <alignment horizontal="right"/>
    </xf>
    <xf numFmtId="0" fontId="21" fillId="4" borderId="68" xfId="0" applyFont="1" applyFill="1" applyBorder="1"/>
    <xf numFmtId="0" fontId="0" fillId="4" borderId="15" xfId="0" applyFill="1" applyBorder="1"/>
    <xf numFmtId="0" fontId="0" fillId="4" borderId="3" xfId="0" applyFill="1" applyBorder="1"/>
    <xf numFmtId="166" fontId="17" fillId="4" borderId="36" xfId="0" quotePrefix="1" applyNumberFormat="1" applyFont="1" applyFill="1" applyBorder="1" applyAlignment="1">
      <alignment horizontal="right"/>
    </xf>
    <xf numFmtId="166" fontId="17" fillId="4" borderId="21" xfId="0" quotePrefix="1" applyNumberFormat="1" applyFont="1" applyFill="1" applyBorder="1" applyAlignment="1">
      <alignment horizontal="right"/>
    </xf>
    <xf numFmtId="2" fontId="0" fillId="4" borderId="62" xfId="0" applyNumberFormat="1" applyFill="1" applyBorder="1" applyAlignment="1">
      <alignment horizontal="right"/>
    </xf>
    <xf numFmtId="2" fontId="0" fillId="4" borderId="20" xfId="0" applyNumberFormat="1" applyFill="1" applyBorder="1" applyAlignment="1">
      <alignment horizontal="right"/>
    </xf>
    <xf numFmtId="166" fontId="0" fillId="4" borderId="62" xfId="0" applyNumberFormat="1" applyFill="1" applyBorder="1" applyAlignment="1">
      <alignment horizontal="right"/>
    </xf>
    <xf numFmtId="2" fontId="17" fillId="4" borderId="62" xfId="0" quotePrefix="1" applyNumberFormat="1" applyFont="1" applyFill="1" applyBorder="1" applyAlignment="1">
      <alignment horizontal="right"/>
    </xf>
    <xf numFmtId="2" fontId="17" fillId="4" borderId="33" xfId="0" quotePrefix="1" applyNumberFormat="1" applyFont="1" applyFill="1" applyBorder="1" applyAlignment="1">
      <alignment horizontal="right"/>
    </xf>
    <xf numFmtId="2" fontId="17" fillId="4" borderId="21" xfId="0" quotePrefix="1" applyNumberFormat="1" applyFont="1" applyFill="1" applyBorder="1" applyAlignment="1">
      <alignment horizontal="right"/>
    </xf>
    <xf numFmtId="0" fontId="24" fillId="4" borderId="2" xfId="0" applyFont="1" applyFill="1" applyBorder="1" applyAlignment="1">
      <alignment horizontal="center"/>
    </xf>
    <xf numFmtId="166" fontId="0" fillId="4" borderId="33" xfId="0" applyNumberFormat="1" applyFill="1" applyBorder="1" applyAlignment="1">
      <alignment horizontal="right"/>
    </xf>
    <xf numFmtId="2" fontId="20" fillId="37" borderId="43" xfId="0" applyNumberFormat="1" applyFont="1" applyFill="1" applyBorder="1"/>
    <xf numFmtId="2" fontId="0" fillId="37" borderId="33" xfId="0" applyNumberFormat="1" applyFill="1" applyBorder="1" applyAlignment="1">
      <alignment horizontal="right"/>
    </xf>
    <xf numFmtId="166" fontId="17" fillId="37" borderId="33" xfId="0" quotePrefix="1" applyNumberFormat="1" applyFont="1" applyFill="1" applyBorder="1" applyAlignment="1">
      <alignment horizontal="right"/>
    </xf>
    <xf numFmtId="2" fontId="0" fillId="4" borderId="1" xfId="0" applyNumberFormat="1" applyFill="1" applyBorder="1" applyAlignment="1">
      <alignment horizontal="right"/>
    </xf>
    <xf numFmtId="0" fontId="21" fillId="4" borderId="1" xfId="0" applyFont="1" applyFill="1" applyBorder="1" applyAlignment="1">
      <alignment horizontal="right"/>
    </xf>
    <xf numFmtId="2" fontId="0" fillId="4" borderId="0" xfId="0" applyNumberFormat="1" applyFill="1" applyBorder="1" applyAlignment="1">
      <alignment horizontal="right"/>
    </xf>
    <xf numFmtId="2" fontId="0" fillId="4" borderId="69" xfId="0" applyNumberFormat="1" applyFill="1" applyBorder="1" applyAlignment="1">
      <alignment horizontal="right"/>
    </xf>
    <xf numFmtId="2" fontId="17" fillId="37" borderId="33" xfId="0" quotePrefix="1" applyNumberFormat="1" applyFont="1" applyFill="1" applyBorder="1" applyAlignment="1">
      <alignment horizontal="right"/>
    </xf>
    <xf numFmtId="2" fontId="17" fillId="37" borderId="20" xfId="0" quotePrefix="1" applyNumberFormat="1" applyFont="1" applyFill="1" applyBorder="1" applyAlignment="1">
      <alignment horizontal="right"/>
    </xf>
    <xf numFmtId="2" fontId="0" fillId="37" borderId="68" xfId="0" applyNumberFormat="1" applyFill="1" applyBorder="1" applyAlignment="1">
      <alignment horizontal="right"/>
    </xf>
    <xf numFmtId="2" fontId="0" fillId="37" borderId="69" xfId="0" applyNumberFormat="1" applyFill="1" applyBorder="1" applyAlignment="1">
      <alignment horizontal="right"/>
    </xf>
    <xf numFmtId="2" fontId="17" fillId="37" borderId="68" xfId="0" quotePrefix="1" applyNumberFormat="1" applyFont="1" applyFill="1" applyBorder="1" applyAlignment="1">
      <alignment horizontal="right"/>
    </xf>
    <xf numFmtId="2" fontId="17" fillId="37" borderId="0" xfId="0" quotePrefix="1" applyNumberFormat="1" applyFont="1" applyFill="1" applyBorder="1" applyAlignment="1">
      <alignment horizontal="right"/>
    </xf>
    <xf numFmtId="2" fontId="0" fillId="37" borderId="0" xfId="0" applyNumberFormat="1" applyFill="1" applyBorder="1" applyAlignment="1">
      <alignment horizontal="right"/>
    </xf>
    <xf numFmtId="0" fontId="17" fillId="0" borderId="0" xfId="0" applyFont="1"/>
    <xf numFmtId="4" fontId="20" fillId="37" borderId="43" xfId="0" applyNumberFormat="1" applyFont="1" applyFill="1" applyBorder="1" applyAlignment="1">
      <alignment horizontal="right"/>
    </xf>
    <xf numFmtId="2" fontId="24" fillId="4" borderId="70" xfId="0" applyNumberFormat="1" applyFont="1" applyFill="1" applyBorder="1" applyAlignment="1">
      <alignment horizontal="center"/>
    </xf>
    <xf numFmtId="166" fontId="20" fillId="4" borderId="31" xfId="0" applyNumberFormat="1" applyFont="1" applyFill="1" applyBorder="1" applyAlignment="1">
      <alignment horizontal="center"/>
    </xf>
    <xf numFmtId="166" fontId="20" fillId="4" borderId="43" xfId="0" applyNumberFormat="1" applyFont="1" applyFill="1" applyBorder="1" applyAlignment="1">
      <alignment horizontal="center"/>
    </xf>
    <xf numFmtId="2" fontId="20" fillId="4" borderId="31" xfId="0" applyNumberFormat="1" applyFont="1" applyFill="1" applyBorder="1" applyAlignment="1">
      <alignment horizontal="center"/>
    </xf>
    <xf numFmtId="2" fontId="20" fillId="37" borderId="22" xfId="0" applyNumberFormat="1" applyFont="1" applyFill="1" applyBorder="1" applyAlignment="1">
      <alignment horizontal="right"/>
    </xf>
    <xf numFmtId="2" fontId="20" fillId="4" borderId="20" xfId="0" quotePrefix="1" applyNumberFormat="1" applyFont="1" applyFill="1" applyBorder="1" applyAlignment="1">
      <alignment horizontal="right"/>
    </xf>
    <xf numFmtId="0" fontId="19" fillId="4" borderId="0" xfId="0" applyFont="1" applyFill="1" applyBorder="1" applyAlignment="1">
      <alignment horizontal="left" vertical="center" wrapText="1"/>
    </xf>
    <xf numFmtId="0" fontId="19" fillId="4" borderId="0" xfId="0" applyFont="1" applyFill="1" applyAlignment="1">
      <alignment horizontal="left" vertical="center" wrapText="1"/>
    </xf>
    <xf numFmtId="0" fontId="19" fillId="4" borderId="1" xfId="0" applyFont="1" applyFill="1" applyBorder="1" applyAlignment="1">
      <alignment horizontal="left" vertical="top"/>
    </xf>
    <xf numFmtId="0" fontId="19" fillId="4" borderId="0" xfId="0" applyFont="1" applyFill="1" applyBorder="1" applyAlignment="1">
      <alignment horizontal="left" vertical="top"/>
    </xf>
    <xf numFmtId="0" fontId="17" fillId="4" borderId="2" xfId="0" applyFont="1" applyFill="1" applyBorder="1" applyAlignment="1">
      <alignment horizontal="center"/>
    </xf>
    <xf numFmtId="0" fontId="20" fillId="4" borderId="0" xfId="0" applyFont="1" applyFill="1" applyBorder="1" applyAlignment="1">
      <alignment horizontal="left" vertical="center" wrapText="1"/>
    </xf>
    <xf numFmtId="0" fontId="24" fillId="4" borderId="2" xfId="0" applyFont="1" applyFill="1" applyBorder="1" applyAlignment="1">
      <alignment horizontal="center"/>
    </xf>
    <xf numFmtId="2" fontId="17" fillId="4" borderId="26" xfId="0" applyNumberFormat="1" applyFont="1" applyFill="1" applyBorder="1" applyAlignment="1">
      <alignment horizontal="right"/>
    </xf>
    <xf numFmtId="2" fontId="17" fillId="4" borderId="0" xfId="0" applyNumberFormat="1" applyFont="1" applyFill="1"/>
    <xf numFmtId="0" fontId="17" fillId="4" borderId="0" xfId="0" applyFont="1" applyFill="1" applyBorder="1" applyAlignment="1">
      <alignment horizontal="center"/>
    </xf>
    <xf numFmtId="2" fontId="17" fillId="4" borderId="5" xfId="0" applyNumberFormat="1" applyFont="1" applyFill="1" applyBorder="1"/>
    <xf numFmtId="2" fontId="17" fillId="4" borderId="25" xfId="0" applyNumberFormat="1" applyFont="1" applyFill="1" applyBorder="1" applyAlignment="1">
      <alignment horizontal="right"/>
    </xf>
    <xf numFmtId="0" fontId="17" fillId="2" borderId="68" xfId="200" applyFont="1" applyFill="1" applyBorder="1"/>
    <xf numFmtId="0" fontId="17" fillId="4" borderId="3" xfId="0" applyFont="1" applyFill="1" applyBorder="1" applyAlignment="1">
      <alignment horizontal="center"/>
    </xf>
    <xf numFmtId="2" fontId="17" fillId="4" borderId="68" xfId="0" applyNumberFormat="1" applyFont="1" applyFill="1" applyBorder="1" applyAlignment="1">
      <alignment horizontal="right"/>
    </xf>
    <xf numFmtId="0" fontId="17" fillId="0" borderId="68" xfId="45" applyFont="1" applyFill="1" applyBorder="1" applyAlignment="1">
      <alignment horizontal="justify" wrapText="1"/>
    </xf>
    <xf numFmtId="0" fontId="46" fillId="0" borderId="0" xfId="328" applyFont="1"/>
    <xf numFmtId="0" fontId="46" fillId="4" borderId="0" xfId="328" applyFont="1" applyFill="1"/>
    <xf numFmtId="2" fontId="17" fillId="4" borderId="22" xfId="0" quotePrefix="1" applyNumberFormat="1" applyFont="1" applyFill="1" applyBorder="1" applyAlignment="1">
      <alignment horizontal="right"/>
    </xf>
    <xf numFmtId="2" fontId="17" fillId="4" borderId="0" xfId="0" quotePrefix="1" applyNumberFormat="1" applyFont="1" applyFill="1" applyBorder="1" applyAlignment="1">
      <alignment horizontal="right"/>
    </xf>
    <xf numFmtId="0" fontId="17" fillId="4" borderId="0" xfId="0" applyFont="1" applyFill="1" applyBorder="1" applyAlignment="1"/>
    <xf numFmtId="2" fontId="17" fillId="4" borderId="6" xfId="0" applyNumberFormat="1" applyFont="1" applyFill="1" applyBorder="1" applyAlignment="1">
      <alignment horizontal="right"/>
    </xf>
    <xf numFmtId="2" fontId="17" fillId="4" borderId="8" xfId="0" applyNumberFormat="1" applyFont="1" applyFill="1" applyBorder="1" applyAlignment="1">
      <alignment horizontal="right"/>
    </xf>
    <xf numFmtId="2" fontId="17" fillId="4" borderId="19" xfId="0" applyNumberFormat="1" applyFont="1" applyFill="1" applyBorder="1" applyAlignment="1">
      <alignment horizontal="right"/>
    </xf>
    <xf numFmtId="2" fontId="17" fillId="4" borderId="20" xfId="0" applyNumberFormat="1" applyFont="1" applyFill="1" applyBorder="1" applyAlignment="1">
      <alignment horizontal="right"/>
    </xf>
    <xf numFmtId="2" fontId="17" fillId="38" borderId="33" xfId="0" applyNumberFormat="1" applyFont="1" applyFill="1" applyBorder="1" applyAlignment="1">
      <alignment horizontal="right"/>
    </xf>
    <xf numFmtId="166" fontId="17" fillId="4" borderId="36" xfId="0" applyNumberFormat="1" applyFont="1" applyFill="1" applyBorder="1" applyAlignment="1">
      <alignment horizontal="right"/>
    </xf>
    <xf numFmtId="0" fontId="17" fillId="4" borderId="1" xfId="0" applyFont="1" applyFill="1" applyBorder="1" applyAlignment="1">
      <alignment horizontal="left" indent="1"/>
    </xf>
    <xf numFmtId="0" fontId="17" fillId="4" borderId="36" xfId="0" applyFont="1" applyFill="1" applyBorder="1" applyAlignment="1">
      <alignment horizontal="center"/>
    </xf>
    <xf numFmtId="0" fontId="17" fillId="4" borderId="4" xfId="0" applyFont="1" applyFill="1" applyBorder="1" applyAlignment="1">
      <alignment horizontal="centerContinuous" vertical="center"/>
    </xf>
    <xf numFmtId="2" fontId="17" fillId="4" borderId="1" xfId="0" applyNumberFormat="1" applyFont="1" applyFill="1" applyBorder="1" applyAlignment="1">
      <alignment horizontal="right"/>
    </xf>
    <xf numFmtId="166" fontId="17" fillId="4" borderId="1" xfId="0" applyNumberFormat="1" applyFont="1" applyFill="1" applyBorder="1" applyAlignment="1">
      <alignment horizontal="right"/>
    </xf>
    <xf numFmtId="0" fontId="17" fillId="4" borderId="23" xfId="0" applyFont="1" applyFill="1" applyBorder="1"/>
    <xf numFmtId="0" fontId="17" fillId="4" borderId="6" xfId="0" applyFont="1" applyFill="1" applyBorder="1" applyAlignment="1">
      <alignment horizontal="centerContinuous" vertical="center"/>
    </xf>
    <xf numFmtId="0" fontId="17" fillId="4" borderId="6" xfId="0" applyFont="1" applyFill="1" applyBorder="1" applyAlignment="1">
      <alignment horizontal="centerContinuous"/>
    </xf>
    <xf numFmtId="0" fontId="17" fillId="4" borderId="17" xfId="0" applyFont="1" applyFill="1" applyBorder="1" applyAlignment="1">
      <alignment horizontal="center" wrapText="1"/>
    </xf>
    <xf numFmtId="0" fontId="17" fillId="4" borderId="0" xfId="163" applyFont="1" applyFill="1" applyBorder="1"/>
    <xf numFmtId="0" fontId="17" fillId="4" borderId="68" xfId="163" applyFont="1" applyFill="1" applyBorder="1" applyAlignment="1">
      <alignment horizontal="right"/>
    </xf>
    <xf numFmtId="0" fontId="19" fillId="4" borderId="0" xfId="163" applyFont="1" applyFill="1" applyAlignment="1">
      <alignment horizontal="left" vertical="center" wrapText="1"/>
    </xf>
    <xf numFmtId="166" fontId="17" fillId="4" borderId="1" xfId="0" applyNumberFormat="1" applyFont="1" applyFill="1" applyBorder="1" applyAlignment="1">
      <alignment horizontal="right" vertical="center"/>
    </xf>
    <xf numFmtId="166" fontId="17" fillId="4" borderId="0" xfId="0" quotePrefix="1" applyNumberFormat="1" applyFont="1" applyFill="1" applyBorder="1" applyAlignment="1">
      <alignment horizontal="right" vertical="center"/>
    </xf>
    <xf numFmtId="0" fontId="46" fillId="4" borderId="0" xfId="601" applyFont="1" applyFill="1" applyBorder="1" applyAlignment="1">
      <alignment horizontal="center"/>
    </xf>
    <xf numFmtId="0" fontId="46" fillId="4" borderId="2" xfId="601" applyFont="1" applyFill="1" applyBorder="1"/>
    <xf numFmtId="166" fontId="17" fillId="4" borderId="1" xfId="0" quotePrefix="1" applyNumberFormat="1" applyFont="1" applyFill="1" applyBorder="1" applyAlignment="1">
      <alignment horizontal="right" vertical="center"/>
    </xf>
    <xf numFmtId="0" fontId="25" fillId="4" borderId="1" xfId="0" applyFont="1" applyFill="1" applyBorder="1" applyAlignment="1">
      <alignment wrapText="1"/>
    </xf>
    <xf numFmtId="166" fontId="17" fillId="4" borderId="0" xfId="0" applyNumberFormat="1" applyFont="1" applyFill="1" applyBorder="1" applyAlignment="1">
      <alignment horizontal="right" vertical="center"/>
    </xf>
    <xf numFmtId="166" fontId="46" fillId="4" borderId="3" xfId="601" quotePrefix="1" applyNumberFormat="1" applyFont="1" applyFill="1" applyBorder="1" applyAlignment="1">
      <alignment horizontal="right"/>
    </xf>
    <xf numFmtId="0" fontId="46" fillId="4" borderId="5" xfId="601" applyFont="1" applyFill="1" applyBorder="1" applyAlignment="1">
      <alignment horizontal="right"/>
    </xf>
    <xf numFmtId="166" fontId="46" fillId="4" borderId="22" xfId="601" applyNumberFormat="1" applyFont="1" applyFill="1" applyBorder="1" applyAlignment="1">
      <alignment horizontal="right"/>
    </xf>
    <xf numFmtId="0" fontId="46" fillId="4" borderId="0" xfId="601" applyFont="1" applyFill="1" applyBorder="1" applyAlignment="1">
      <alignment horizontal="right"/>
    </xf>
    <xf numFmtId="0" fontId="46" fillId="4" borderId="0" xfId="601" applyFont="1" applyFill="1"/>
    <xf numFmtId="166" fontId="46" fillId="4" borderId="5" xfId="601" quotePrefix="1" applyNumberFormat="1" applyFont="1" applyFill="1" applyBorder="1" applyAlignment="1">
      <alignment horizontal="right"/>
    </xf>
    <xf numFmtId="166" fontId="17" fillId="4" borderId="2" xfId="0" applyNumberFormat="1" applyFont="1" applyFill="1" applyBorder="1" applyAlignment="1">
      <alignment horizontal="right" vertical="center"/>
    </xf>
    <xf numFmtId="0" fontId="46" fillId="0" borderId="0" xfId="601" applyFont="1"/>
    <xf numFmtId="166" fontId="46" fillId="4" borderId="68" xfId="601" applyNumberFormat="1" applyFont="1" applyFill="1" applyBorder="1" applyAlignment="1">
      <alignment horizontal="right"/>
    </xf>
    <xf numFmtId="166" fontId="17" fillId="4" borderId="4" xfId="0" applyNumberFormat="1" applyFont="1" applyFill="1" applyBorder="1" applyAlignment="1">
      <alignment horizontal="right" vertical="center"/>
    </xf>
    <xf numFmtId="166" fontId="46" fillId="4" borderId="68" xfId="601" quotePrefix="1" applyNumberFormat="1" applyFont="1" applyFill="1" applyBorder="1" applyAlignment="1">
      <alignment horizontal="right"/>
    </xf>
    <xf numFmtId="0" fontId="19" fillId="4" borderId="6" xfId="347" applyFont="1" applyFill="1" applyBorder="1" applyAlignment="1">
      <alignment vertical="top"/>
    </xf>
    <xf numFmtId="166" fontId="46" fillId="4" borderId="0" xfId="601" applyNumberFormat="1" applyFont="1" applyFill="1" applyBorder="1" applyAlignment="1">
      <alignment horizontal="right"/>
    </xf>
    <xf numFmtId="0" fontId="19" fillId="4" borderId="1" xfId="347" applyFont="1" applyFill="1" applyBorder="1" applyAlignment="1"/>
    <xf numFmtId="0" fontId="46" fillId="4" borderId="41" xfId="601" applyFont="1" applyFill="1" applyBorder="1" applyAlignment="1">
      <alignment horizontal="right"/>
    </xf>
    <xf numFmtId="0" fontId="46" fillId="4" borderId="6" xfId="601" applyFont="1" applyFill="1" applyBorder="1" applyAlignment="1">
      <alignment horizontal="right"/>
    </xf>
    <xf numFmtId="0" fontId="17" fillId="4" borderId="0" xfId="0" applyFont="1" applyFill="1" applyBorder="1" applyAlignment="1">
      <alignment horizontal="center" vertical="center" wrapText="1"/>
    </xf>
    <xf numFmtId="0" fontId="46" fillId="4" borderId="5" xfId="601" applyFont="1" applyFill="1" applyBorder="1"/>
    <xf numFmtId="0" fontId="46" fillId="4" borderId="1" xfId="601" applyFont="1" applyFill="1" applyBorder="1"/>
    <xf numFmtId="0" fontId="46" fillId="4" borderId="68" xfId="601" applyFont="1" applyFill="1" applyBorder="1" applyAlignment="1">
      <alignment horizontal="right"/>
    </xf>
    <xf numFmtId="0" fontId="46" fillId="4" borderId="0" xfId="601" applyFont="1" applyFill="1" applyBorder="1" applyAlignment="1"/>
    <xf numFmtId="0" fontId="46" fillId="4" borderId="1" xfId="601" applyFont="1" applyFill="1" applyBorder="1" applyAlignment="1">
      <alignment horizontal="center"/>
    </xf>
    <xf numFmtId="166" fontId="46" fillId="4" borderId="26" xfId="601" quotePrefix="1" applyNumberFormat="1" applyFont="1" applyFill="1" applyBorder="1" applyAlignment="1">
      <alignment horizontal="right"/>
    </xf>
    <xf numFmtId="0" fontId="46" fillId="4" borderId="0" xfId="601" applyFont="1" applyFill="1" applyBorder="1"/>
    <xf numFmtId="166" fontId="46" fillId="4" borderId="69" xfId="601" quotePrefix="1" applyNumberFormat="1" applyFont="1" applyFill="1" applyBorder="1" applyAlignment="1">
      <alignment horizontal="right"/>
    </xf>
    <xf numFmtId="0" fontId="46" fillId="4" borderId="6" xfId="601" applyFont="1" applyFill="1" applyBorder="1"/>
    <xf numFmtId="166" fontId="46" fillId="4" borderId="0" xfId="601" quotePrefix="1" applyNumberFormat="1" applyFont="1" applyFill="1" applyBorder="1" applyAlignment="1">
      <alignment horizontal="right"/>
    </xf>
    <xf numFmtId="166" fontId="46" fillId="4" borderId="22" xfId="601" quotePrefix="1" applyNumberFormat="1" applyFont="1" applyFill="1" applyBorder="1" applyAlignment="1">
      <alignment horizontal="right"/>
    </xf>
    <xf numFmtId="0" fontId="46" fillId="4" borderId="8" xfId="601" applyFont="1" applyFill="1" applyBorder="1" applyAlignment="1">
      <alignment horizontal="right"/>
    </xf>
    <xf numFmtId="0" fontId="6" fillId="4" borderId="0" xfId="601" applyFill="1"/>
    <xf numFmtId="166" fontId="46" fillId="4" borderId="66" xfId="601" quotePrefix="1" applyNumberFormat="1" applyFont="1" applyFill="1" applyBorder="1" applyAlignment="1">
      <alignment horizontal="right"/>
    </xf>
    <xf numFmtId="0" fontId="19" fillId="4" borderId="0" xfId="347" applyFont="1" applyFill="1" applyBorder="1" applyAlignment="1"/>
    <xf numFmtId="0" fontId="19" fillId="4" borderId="4" xfId="347" applyFont="1" applyFill="1" applyBorder="1" applyAlignment="1">
      <alignment vertical="top"/>
    </xf>
    <xf numFmtId="43" fontId="17" fillId="4" borderId="19" xfId="164" applyFont="1" applyFill="1" applyBorder="1" applyAlignment="1">
      <alignment horizontal="right"/>
    </xf>
    <xf numFmtId="2" fontId="17" fillId="4" borderId="0" xfId="0" applyNumberFormat="1" applyFont="1" applyFill="1" applyBorder="1"/>
    <xf numFmtId="43" fontId="17" fillId="4" borderId="31" xfId="164" applyFont="1" applyFill="1" applyBorder="1" applyAlignment="1">
      <alignment horizontal="right"/>
    </xf>
    <xf numFmtId="43" fontId="17" fillId="37" borderId="43" xfId="164" applyFont="1" applyFill="1" applyBorder="1" applyAlignment="1">
      <alignment horizontal="right"/>
    </xf>
    <xf numFmtId="2" fontId="17" fillId="4" borderId="1" xfId="0" applyNumberFormat="1" applyFont="1" applyFill="1" applyBorder="1"/>
    <xf numFmtId="43" fontId="17" fillId="4" borderId="62" xfId="164" applyFont="1" applyFill="1" applyBorder="1" applyAlignment="1">
      <alignment horizontal="right"/>
    </xf>
    <xf numFmtId="43" fontId="17" fillId="4" borderId="20" xfId="164" applyFont="1" applyFill="1" applyBorder="1" applyAlignment="1">
      <alignment horizontal="right"/>
    </xf>
    <xf numFmtId="43" fontId="17" fillId="37" borderId="33" xfId="164" applyFont="1" applyFill="1" applyBorder="1" applyAlignment="1">
      <alignment horizontal="right"/>
    </xf>
    <xf numFmtId="43" fontId="17" fillId="4" borderId="62" xfId="164" quotePrefix="1" applyFont="1" applyFill="1" applyBorder="1" applyAlignment="1">
      <alignment horizontal="right"/>
    </xf>
    <xf numFmtId="43" fontId="17" fillId="4" borderId="20" xfId="164" quotePrefix="1" applyFont="1" applyFill="1" applyBorder="1" applyAlignment="1">
      <alignment horizontal="right"/>
    </xf>
    <xf numFmtId="43" fontId="17" fillId="37" borderId="33" xfId="164" quotePrefix="1" applyFont="1" applyFill="1" applyBorder="1" applyAlignment="1">
      <alignment horizontal="right"/>
    </xf>
    <xf numFmtId="43" fontId="17" fillId="4" borderId="0" xfId="164" applyFont="1" applyFill="1"/>
    <xf numFmtId="43" fontId="17" fillId="0" borderId="0" xfId="164" applyFont="1"/>
    <xf numFmtId="43" fontId="17" fillId="4" borderId="14" xfId="164" applyFont="1" applyFill="1" applyBorder="1" applyAlignment="1">
      <alignment horizontal="center" wrapText="1"/>
    </xf>
    <xf numFmtId="43" fontId="17" fillId="4" borderId="15" xfId="164" applyFont="1" applyFill="1" applyBorder="1" applyAlignment="1">
      <alignment horizontal="center"/>
    </xf>
    <xf numFmtId="43" fontId="17" fillId="37" borderId="16" xfId="164" applyFont="1" applyFill="1" applyBorder="1" applyAlignment="1">
      <alignment horizontal="center" wrapText="1"/>
    </xf>
    <xf numFmtId="0" fontId="46" fillId="4" borderId="68" xfId="601" applyFont="1" applyFill="1" applyBorder="1"/>
    <xf numFmtId="0" fontId="46" fillId="4" borderId="3" xfId="601" applyFont="1" applyFill="1" applyBorder="1"/>
    <xf numFmtId="0" fontId="46" fillId="4" borderId="8" xfId="601" applyFont="1" applyFill="1" applyBorder="1"/>
    <xf numFmtId="0" fontId="46" fillId="4" borderId="68" xfId="601" applyFont="1" applyFill="1" applyBorder="1" applyAlignment="1"/>
    <xf numFmtId="43" fontId="17" fillId="4" borderId="69" xfId="164" applyFont="1" applyFill="1" applyBorder="1" applyAlignment="1">
      <alignment horizontal="right"/>
    </xf>
    <xf numFmtId="43" fontId="17" fillId="4" borderId="69" xfId="164" quotePrefix="1" applyFont="1" applyFill="1" applyBorder="1" applyAlignment="1">
      <alignment horizontal="right"/>
    </xf>
    <xf numFmtId="0" fontId="46" fillId="0" borderId="0" xfId="162" applyFont="1"/>
    <xf numFmtId="0" fontId="46" fillId="4" borderId="0" xfId="162" applyFont="1" applyFill="1" applyBorder="1"/>
    <xf numFmtId="0" fontId="46" fillId="4" borderId="1" xfId="162" applyFont="1" applyFill="1" applyBorder="1"/>
    <xf numFmtId="0" fontId="17" fillId="4" borderId="6" xfId="163" applyFont="1" applyFill="1" applyBorder="1" applyAlignment="1">
      <alignment horizontal="center" wrapText="1"/>
    </xf>
    <xf numFmtId="0" fontId="17" fillId="4" borderId="15" xfId="163" applyFont="1" applyFill="1" applyBorder="1" applyAlignment="1">
      <alignment horizontal="center"/>
    </xf>
    <xf numFmtId="0" fontId="17" fillId="4" borderId="8" xfId="163" applyFont="1" applyFill="1" applyBorder="1" applyAlignment="1">
      <alignment horizontal="center" wrapText="1"/>
    </xf>
    <xf numFmtId="0" fontId="17" fillId="4" borderId="6" xfId="163" applyFont="1" applyFill="1" applyBorder="1" applyAlignment="1">
      <alignment horizontal="center"/>
    </xf>
    <xf numFmtId="0" fontId="46" fillId="4" borderId="6" xfId="162" applyFont="1" applyFill="1" applyBorder="1"/>
    <xf numFmtId="0" fontId="46" fillId="4" borderId="8" xfId="162" applyFont="1" applyFill="1" applyBorder="1"/>
    <xf numFmtId="0" fontId="46" fillId="4" borderId="31" xfId="162" applyFont="1" applyFill="1" applyBorder="1" applyAlignment="1">
      <alignment horizontal="right"/>
    </xf>
    <xf numFmtId="0" fontId="46" fillId="4" borderId="19" xfId="162" applyFont="1" applyFill="1" applyBorder="1" applyAlignment="1">
      <alignment horizontal="right"/>
    </xf>
    <xf numFmtId="0" fontId="46" fillId="37" borderId="43" xfId="162" applyFont="1" applyFill="1" applyBorder="1" applyAlignment="1">
      <alignment horizontal="right"/>
    </xf>
    <xf numFmtId="0" fontId="46" fillId="4" borderId="41" xfId="162" applyFont="1" applyFill="1" applyBorder="1" applyAlignment="1">
      <alignment horizontal="right"/>
    </xf>
    <xf numFmtId="0" fontId="17" fillId="0" borderId="1" xfId="0" applyFont="1" applyBorder="1"/>
    <xf numFmtId="0" fontId="46" fillId="4" borderId="0" xfId="162" applyFont="1" applyFill="1"/>
    <xf numFmtId="0" fontId="46" fillId="4" borderId="0" xfId="162" applyFont="1" applyFill="1" applyAlignment="1">
      <alignment horizontal="right"/>
    </xf>
    <xf numFmtId="0" fontId="46" fillId="0" borderId="0" xfId="162" applyFont="1" applyAlignment="1">
      <alignment horizontal="right"/>
    </xf>
    <xf numFmtId="0" fontId="46" fillId="4" borderId="68" xfId="162" applyFont="1" applyFill="1" applyBorder="1"/>
    <xf numFmtId="0" fontId="20" fillId="4" borderId="14" xfId="0" applyFont="1" applyFill="1" applyBorder="1"/>
    <xf numFmtId="0" fontId="22" fillId="4" borderId="15" xfId="0" applyFont="1" applyFill="1" applyBorder="1"/>
    <xf numFmtId="0" fontId="27" fillId="4" borderId="15" xfId="0" applyFont="1" applyFill="1" applyBorder="1" applyAlignment="1">
      <alignment horizontal="center" wrapText="1"/>
    </xf>
    <xf numFmtId="9" fontId="27" fillId="4" borderId="15" xfId="45" applyNumberFormat="1" applyFont="1" applyFill="1" applyBorder="1" applyAlignment="1">
      <alignment horizontal="center" wrapText="1"/>
    </xf>
    <xf numFmtId="9" fontId="27" fillId="4" borderId="16" xfId="0" applyNumberFormat="1" applyFont="1" applyFill="1" applyBorder="1" applyAlignment="1">
      <alignment horizontal="center" wrapText="1"/>
    </xf>
    <xf numFmtId="0" fontId="17" fillId="0" borderId="0" xfId="0" applyFont="1" applyBorder="1"/>
    <xf numFmtId="166" fontId="17" fillId="4" borderId="62" xfId="0" applyNumberFormat="1" applyFont="1" applyFill="1" applyBorder="1" applyAlignment="1">
      <alignment horizontal="right"/>
    </xf>
    <xf numFmtId="2" fontId="19" fillId="4" borderId="0" xfId="45" applyNumberFormat="1" applyFont="1" applyFill="1" applyBorder="1" applyAlignment="1">
      <alignment horizontal="left" wrapText="1"/>
    </xf>
    <xf numFmtId="2" fontId="17" fillId="4" borderId="22" xfId="0" applyNumberFormat="1" applyFont="1" applyFill="1" applyBorder="1"/>
    <xf numFmtId="2" fontId="17" fillId="4" borderId="62" xfId="0" applyNumberFormat="1" applyFont="1" applyFill="1" applyBorder="1" applyAlignment="1">
      <alignment horizontal="right"/>
    </xf>
    <xf numFmtId="166" fontId="17" fillId="4" borderId="6" xfId="0" applyNumberFormat="1" applyFont="1" applyFill="1" applyBorder="1" applyAlignment="1">
      <alignment horizontal="right"/>
    </xf>
    <xf numFmtId="0" fontId="19" fillId="4" borderId="8" xfId="0" applyFont="1" applyFill="1" applyBorder="1" applyAlignment="1">
      <alignment vertical="center"/>
    </xf>
    <xf numFmtId="166" fontId="17" fillId="4" borderId="0" xfId="0" applyNumberFormat="1" applyFont="1" applyFill="1" applyBorder="1" applyAlignment="1">
      <alignment horizontal="right"/>
    </xf>
    <xf numFmtId="0" fontId="17" fillId="4" borderId="0" xfId="0" applyFont="1" applyFill="1" applyAlignment="1">
      <alignment vertical="center"/>
    </xf>
    <xf numFmtId="166" fontId="17" fillId="4" borderId="41" xfId="0" applyNumberFormat="1" applyFont="1" applyFill="1" applyBorder="1" applyAlignment="1">
      <alignment horizontal="right"/>
    </xf>
    <xf numFmtId="0" fontId="19" fillId="4" borderId="68" xfId="0" applyFont="1" applyFill="1" applyBorder="1" applyAlignment="1">
      <alignment vertical="center"/>
    </xf>
    <xf numFmtId="166" fontId="17" fillId="4" borderId="8" xfId="0" applyNumberFormat="1" applyFont="1" applyFill="1" applyBorder="1" applyAlignment="1">
      <alignment horizontal="right"/>
    </xf>
    <xf numFmtId="2" fontId="0" fillId="37" borderId="36" xfId="0" applyNumberFormat="1" applyFill="1" applyBorder="1" applyAlignment="1">
      <alignment horizontal="right"/>
    </xf>
    <xf numFmtId="0" fontId="19" fillId="4" borderId="0" xfId="0" applyFont="1" applyFill="1" applyBorder="1" applyAlignment="1">
      <alignment vertical="center"/>
    </xf>
    <xf numFmtId="166" fontId="46" fillId="4" borderId="24" xfId="601" applyNumberFormat="1" applyFont="1" applyFill="1" applyBorder="1" applyAlignment="1">
      <alignment horizontal="center"/>
    </xf>
    <xf numFmtId="0" fontId="17" fillId="2" borderId="0" xfId="0" applyFont="1" applyFill="1" applyBorder="1"/>
    <xf numFmtId="2" fontId="19" fillId="4" borderId="0" xfId="45" applyNumberFormat="1" applyFont="1" applyFill="1" applyBorder="1" applyAlignment="1">
      <alignment horizontal="left" wrapText="1"/>
    </xf>
    <xf numFmtId="0" fontId="46" fillId="4" borderId="3" xfId="601" applyFont="1" applyFill="1" applyBorder="1" applyAlignment="1">
      <alignment horizontal="right"/>
    </xf>
    <xf numFmtId="0" fontId="19" fillId="4" borderId="1" xfId="0" applyFont="1" applyFill="1" applyBorder="1" applyAlignment="1">
      <alignment vertical="center"/>
    </xf>
    <xf numFmtId="0" fontId="17" fillId="4" borderId="43" xfId="0" applyFont="1" applyFill="1" applyBorder="1" applyAlignment="1">
      <alignment horizontal="right"/>
    </xf>
    <xf numFmtId="0" fontId="21" fillId="4" borderId="2" xfId="0" applyFont="1" applyFill="1" applyBorder="1"/>
    <xf numFmtId="0" fontId="46" fillId="4" borderId="0" xfId="169" applyFont="1" applyFill="1"/>
    <xf numFmtId="0" fontId="19" fillId="4" borderId="4" xfId="0" applyFont="1" applyFill="1" applyBorder="1" applyAlignment="1">
      <alignment vertical="center"/>
    </xf>
    <xf numFmtId="0" fontId="19" fillId="4" borderId="6" xfId="0" applyFont="1" applyFill="1" applyBorder="1" applyAlignment="1">
      <alignment vertical="center"/>
    </xf>
    <xf numFmtId="166" fontId="17" fillId="4" borderId="20" xfId="0" applyNumberFormat="1" applyFont="1" applyFill="1" applyBorder="1" applyAlignment="1">
      <alignment horizontal="right"/>
    </xf>
    <xf numFmtId="164" fontId="17" fillId="2" borderId="0" xfId="0" applyNumberFormat="1" applyFont="1" applyFill="1" applyBorder="1"/>
    <xf numFmtId="165" fontId="17" fillId="2" borderId="0" xfId="0" applyNumberFormat="1" applyFont="1" applyFill="1" applyBorder="1"/>
    <xf numFmtId="0" fontId="17" fillId="0" borderId="0" xfId="45" applyFont="1" applyBorder="1"/>
    <xf numFmtId="0" fontId="17" fillId="4" borderId="67" xfId="0" applyFont="1" applyFill="1" applyBorder="1" applyAlignment="1">
      <alignment horizontal="right" vertical="top"/>
    </xf>
    <xf numFmtId="49" fontId="17" fillId="4" borderId="2" xfId="0" applyNumberFormat="1" applyFont="1" applyFill="1" applyBorder="1" applyAlignment="1">
      <alignment horizontal="center"/>
    </xf>
    <xf numFmtId="49" fontId="17" fillId="4" borderId="5" xfId="0" applyNumberFormat="1" applyFont="1" applyFill="1" applyBorder="1" applyAlignment="1">
      <alignment horizontal="center"/>
    </xf>
    <xf numFmtId="49" fontId="17" fillId="4" borderId="3" xfId="0" applyNumberFormat="1" applyFont="1" applyFill="1" applyBorder="1" applyAlignment="1">
      <alignment horizontal="center"/>
    </xf>
    <xf numFmtId="2" fontId="17" fillId="4" borderId="9" xfId="0" applyNumberFormat="1" applyFont="1" applyFill="1" applyBorder="1" applyAlignment="1">
      <alignment horizontal="right"/>
    </xf>
    <xf numFmtId="0" fontId="20" fillId="4" borderId="25" xfId="0" applyFont="1" applyFill="1" applyBorder="1" applyAlignment="1">
      <alignment horizontal="right"/>
    </xf>
    <xf numFmtId="0" fontId="20" fillId="4" borderId="8" xfId="0" applyFont="1" applyFill="1" applyBorder="1" applyAlignment="1">
      <alignment horizontal="right"/>
    </xf>
    <xf numFmtId="0" fontId="17" fillId="4" borderId="0" xfId="0" applyFont="1" applyFill="1" applyBorder="1" applyAlignment="1">
      <alignment horizontal="left"/>
    </xf>
    <xf numFmtId="4" fontId="20" fillId="4" borderId="22" xfId="0" applyNumberFormat="1" applyFont="1" applyFill="1" applyBorder="1" applyAlignment="1">
      <alignment horizontal="right"/>
    </xf>
    <xf numFmtId="4" fontId="20" fillId="4" borderId="9" xfId="0" applyNumberFormat="1" applyFont="1" applyFill="1" applyBorder="1" applyAlignment="1">
      <alignment horizontal="right"/>
    </xf>
    <xf numFmtId="2" fontId="20" fillId="4" borderId="9" xfId="0" applyNumberFormat="1" applyFont="1" applyFill="1" applyBorder="1" applyAlignment="1">
      <alignment horizontal="right"/>
    </xf>
    <xf numFmtId="0" fontId="45" fillId="4" borderId="4" xfId="601" applyFont="1" applyFill="1" applyBorder="1"/>
    <xf numFmtId="0" fontId="45" fillId="4" borderId="1" xfId="601" applyFont="1" applyFill="1" applyBorder="1"/>
    <xf numFmtId="0" fontId="19" fillId="4" borderId="5" xfId="0" applyFont="1" applyFill="1" applyBorder="1"/>
    <xf numFmtId="43" fontId="17" fillId="4" borderId="0" xfId="164" applyFont="1" applyFill="1" applyBorder="1" applyAlignment="1">
      <alignment horizontal="right"/>
    </xf>
    <xf numFmtId="43" fontId="17" fillId="4" borderId="0" xfId="164" quotePrefix="1" applyFont="1" applyFill="1" applyBorder="1" applyAlignment="1">
      <alignment horizontal="right"/>
    </xf>
    <xf numFmtId="0" fontId="19" fillId="4" borderId="4" xfId="347" applyFont="1" applyFill="1" applyBorder="1" applyAlignment="1"/>
    <xf numFmtId="43" fontId="19" fillId="4" borderId="1" xfId="164" applyFont="1" applyFill="1" applyBorder="1" applyAlignment="1">
      <alignment horizontal="center"/>
    </xf>
    <xf numFmtId="43" fontId="17" fillId="4" borderId="0" xfId="164" applyFont="1" applyFill="1" applyBorder="1" applyAlignment="1">
      <alignment horizontal="center" wrapText="1"/>
    </xf>
    <xf numFmtId="0" fontId="19" fillId="4" borderId="0" xfId="163" applyFont="1" applyFill="1" applyBorder="1" applyAlignment="1">
      <alignment horizontal="left" vertical="center" wrapText="1"/>
    </xf>
    <xf numFmtId="0" fontId="19" fillId="4" borderId="0" xfId="163" applyFont="1" applyFill="1" applyBorder="1" applyAlignment="1">
      <alignment horizontal="center" vertical="center"/>
    </xf>
    <xf numFmtId="0" fontId="19" fillId="4" borderId="1" xfId="163" applyFont="1" applyFill="1" applyBorder="1" applyAlignment="1">
      <alignment horizontal="center" vertical="center"/>
    </xf>
    <xf numFmtId="0" fontId="46" fillId="4" borderId="0" xfId="162" applyFont="1" applyFill="1" applyBorder="1" applyAlignment="1">
      <alignment horizontal="right"/>
    </xf>
    <xf numFmtId="170" fontId="17" fillId="37" borderId="33" xfId="164" quotePrefix="1" applyNumberFormat="1" applyFont="1" applyFill="1" applyBorder="1" applyAlignment="1">
      <alignment horizontal="right"/>
    </xf>
    <xf numFmtId="170" fontId="17" fillId="4" borderId="62" xfId="164" quotePrefix="1" applyNumberFormat="1" applyFont="1" applyFill="1" applyBorder="1" applyAlignment="1">
      <alignment horizontal="right"/>
    </xf>
    <xf numFmtId="170" fontId="17" fillId="4" borderId="20" xfId="164" quotePrefix="1" applyNumberFormat="1" applyFont="1" applyFill="1" applyBorder="1" applyAlignment="1">
      <alignment horizontal="right"/>
    </xf>
    <xf numFmtId="170" fontId="17" fillId="4" borderId="69" xfId="164" quotePrefix="1" applyNumberFormat="1" applyFont="1" applyFill="1" applyBorder="1" applyAlignment="1">
      <alignment horizontal="right"/>
    </xf>
    <xf numFmtId="0" fontId="17" fillId="4" borderId="18" xfId="0" applyFont="1" applyFill="1" applyBorder="1" applyAlignment="1">
      <alignment horizontal="center"/>
    </xf>
    <xf numFmtId="1" fontId="17" fillId="4" borderId="18" xfId="0" applyNumberFormat="1" applyFont="1" applyFill="1" applyBorder="1" applyAlignment="1">
      <alignment horizontal="center"/>
    </xf>
    <xf numFmtId="0" fontId="17" fillId="4" borderId="4" xfId="0" applyFont="1" applyFill="1" applyBorder="1" applyAlignment="1">
      <alignment horizontal="center" wrapText="1"/>
    </xf>
    <xf numFmtId="4" fontId="17" fillId="4" borderId="0" xfId="0" quotePrefix="1" applyNumberFormat="1" applyFont="1" applyFill="1" applyBorder="1" applyAlignment="1">
      <alignment horizontal="right"/>
    </xf>
    <xf numFmtId="4" fontId="20" fillId="4" borderId="33" xfId="0" applyNumberFormat="1" applyFont="1" applyFill="1" applyBorder="1" applyAlignment="1">
      <alignment horizontal="right"/>
    </xf>
    <xf numFmtId="4" fontId="17" fillId="4" borderId="9" xfId="0" applyNumberFormat="1" applyFont="1" applyFill="1" applyBorder="1" applyAlignment="1">
      <alignment horizontal="right"/>
    </xf>
    <xf numFmtId="4" fontId="17" fillId="4" borderId="22" xfId="0" quotePrefix="1" applyNumberFormat="1" applyFont="1" applyFill="1" applyBorder="1" applyAlignment="1">
      <alignment horizontal="right"/>
    </xf>
    <xf numFmtId="4" fontId="17" fillId="4" borderId="9" xfId="0" quotePrefix="1" applyNumberFormat="1" applyFont="1" applyFill="1" applyBorder="1" applyAlignment="1">
      <alignment horizontal="right"/>
    </xf>
    <xf numFmtId="4" fontId="17" fillId="4" borderId="33" xfId="0" applyNumberFormat="1" applyFont="1" applyFill="1" applyBorder="1" applyAlignment="1">
      <alignment horizontal="right"/>
    </xf>
    <xf numFmtId="4" fontId="20" fillId="4" borderId="68" xfId="0" applyNumberFormat="1" applyFont="1" applyFill="1" applyBorder="1" applyAlignment="1">
      <alignment horizontal="right"/>
    </xf>
    <xf numFmtId="2" fontId="17" fillId="4" borderId="3" xfId="45" applyNumberFormat="1" applyFont="1" applyFill="1" applyBorder="1" applyAlignment="1">
      <alignment horizontal="right"/>
    </xf>
    <xf numFmtId="2" fontId="46" fillId="4" borderId="5" xfId="601" quotePrefix="1" applyNumberFormat="1" applyFont="1" applyFill="1" applyBorder="1" applyAlignment="1">
      <alignment horizontal="right"/>
    </xf>
    <xf numFmtId="2" fontId="46" fillId="4" borderId="5" xfId="601" applyNumberFormat="1" applyFont="1" applyFill="1" applyBorder="1" applyAlignment="1">
      <alignment horizontal="right"/>
    </xf>
    <xf numFmtId="2" fontId="17" fillId="37" borderId="36" xfId="0" applyNumberFormat="1" applyFont="1" applyFill="1" applyBorder="1" applyAlignment="1">
      <alignment horizontal="right"/>
    </xf>
    <xf numFmtId="2" fontId="17" fillId="37" borderId="33" xfId="0" applyNumberFormat="1" applyFont="1" applyFill="1" applyBorder="1" applyAlignment="1">
      <alignment horizontal="right"/>
    </xf>
    <xf numFmtId="1" fontId="17" fillId="37" borderId="8" xfId="0" applyNumberFormat="1" applyFont="1" applyFill="1" applyBorder="1" applyAlignment="1">
      <alignment horizontal="right"/>
    </xf>
    <xf numFmtId="165" fontId="17" fillId="2" borderId="69" xfId="3" quotePrefix="1" applyNumberFormat="1" applyFont="1" applyFill="1" applyBorder="1" applyAlignment="1">
      <alignment horizontal="right" vertical="center" wrapText="1"/>
    </xf>
    <xf numFmtId="165" fontId="17" fillId="2" borderId="12" xfId="3" quotePrefix="1" applyNumberFormat="1" applyFont="1" applyFill="1" applyBorder="1" applyAlignment="1">
      <alignment horizontal="right" vertical="center" wrapText="1"/>
    </xf>
    <xf numFmtId="165" fontId="17" fillId="2" borderId="0" xfId="3" quotePrefix="1" applyNumberFormat="1" applyFont="1" applyFill="1" applyBorder="1" applyAlignment="1">
      <alignment horizontal="right" vertical="center" wrapText="1"/>
    </xf>
    <xf numFmtId="2" fontId="19" fillId="4" borderId="0" xfId="0" applyNumberFormat="1" applyFont="1" applyFill="1" applyBorder="1" applyAlignment="1">
      <alignment horizontal="left" wrapText="1"/>
    </xf>
    <xf numFmtId="2" fontId="17" fillId="4" borderId="31" xfId="0" applyNumberFormat="1" applyFont="1" applyFill="1" applyBorder="1" applyAlignment="1">
      <alignment horizontal="center"/>
    </xf>
    <xf numFmtId="2" fontId="17" fillId="4" borderId="19" xfId="0" applyNumberFormat="1" applyFont="1" applyFill="1" applyBorder="1" applyAlignment="1">
      <alignment horizontal="center"/>
    </xf>
    <xf numFmtId="2" fontId="20" fillId="4" borderId="31" xfId="0" applyNumberFormat="1" applyFont="1" applyFill="1" applyBorder="1"/>
    <xf numFmtId="0" fontId="19" fillId="4" borderId="0" xfId="0" applyFont="1" applyFill="1" applyBorder="1" applyAlignment="1">
      <alignment horizontal="left" vertical="center" wrapText="1"/>
    </xf>
    <xf numFmtId="0" fontId="19" fillId="4" borderId="0" xfId="0" applyFont="1" applyFill="1" applyAlignment="1">
      <alignment horizontal="left" vertical="center" wrapText="1"/>
    </xf>
    <xf numFmtId="0" fontId="17" fillId="4" borderId="17" xfId="0" applyFont="1" applyFill="1" applyBorder="1" applyAlignment="1">
      <alignment horizontal="center" wrapText="1"/>
    </xf>
    <xf numFmtId="0" fontId="17" fillId="4" borderId="2" xfId="0" applyFont="1" applyFill="1" applyBorder="1" applyAlignment="1">
      <alignment horizontal="center"/>
    </xf>
    <xf numFmtId="0" fontId="0" fillId="4" borderId="0" xfId="0" applyFill="1" applyAlignment="1">
      <alignment vertical="center"/>
    </xf>
    <xf numFmtId="0" fontId="17" fillId="4" borderId="6" xfId="0" applyFont="1" applyFill="1" applyBorder="1"/>
    <xf numFmtId="166" fontId="17" fillId="4" borderId="1" xfId="0" quotePrefix="1" applyNumberFormat="1" applyFont="1" applyFill="1" applyBorder="1" applyAlignment="1">
      <alignment horizontal="right"/>
    </xf>
    <xf numFmtId="0" fontId="17" fillId="4" borderId="0" xfId="0" applyFont="1" applyFill="1" applyBorder="1" applyAlignment="1">
      <alignment horizontal="left" vertical="center" wrapText="1"/>
    </xf>
    <xf numFmtId="166" fontId="17" fillId="4" borderId="1" xfId="0" applyNumberFormat="1" applyFont="1" applyFill="1" applyBorder="1" applyAlignment="1">
      <alignment horizontal="right"/>
    </xf>
    <xf numFmtId="0" fontId="0" fillId="4" borderId="0" xfId="0" applyFill="1" applyBorder="1"/>
    <xf numFmtId="166" fontId="17" fillId="4" borderId="33" xfId="0" applyNumberFormat="1" applyFont="1" applyFill="1" applyBorder="1" applyAlignment="1">
      <alignment horizontal="right"/>
    </xf>
    <xf numFmtId="4" fontId="17" fillId="4" borderId="20" xfId="0" applyNumberFormat="1" applyFont="1" applyFill="1" applyBorder="1" applyAlignment="1">
      <alignment horizontal="right"/>
    </xf>
    <xf numFmtId="2" fontId="17" fillId="37" borderId="33" xfId="0" applyNumberFormat="1" applyFont="1" applyFill="1" applyBorder="1" applyAlignment="1">
      <alignment horizontal="right"/>
    </xf>
    <xf numFmtId="166" fontId="17" fillId="4" borderId="33" xfId="0" quotePrefix="1" applyNumberFormat="1" applyFont="1" applyFill="1" applyBorder="1" applyAlignment="1">
      <alignment horizontal="right"/>
    </xf>
    <xf numFmtId="2" fontId="17" fillId="4" borderId="1" xfId="0" quotePrefix="1" applyNumberFormat="1" applyFont="1" applyFill="1" applyBorder="1" applyAlignment="1">
      <alignment horizontal="right"/>
    </xf>
    <xf numFmtId="2" fontId="17" fillId="4" borderId="20" xfId="0" quotePrefix="1" applyNumberFormat="1" applyFont="1" applyFill="1" applyBorder="1" applyAlignment="1">
      <alignment horizontal="right"/>
    </xf>
    <xf numFmtId="2" fontId="17" fillId="4" borderId="1" xfId="200" applyNumberFormat="1" applyFont="1" applyFill="1" applyBorder="1" applyAlignment="1">
      <alignment horizontal="right"/>
    </xf>
    <xf numFmtId="2" fontId="17" fillId="4" borderId="22" xfId="200" applyNumberFormat="1" applyFont="1" applyFill="1" applyBorder="1" applyAlignment="1">
      <alignment horizontal="right"/>
    </xf>
    <xf numFmtId="2" fontId="17" fillId="4" borderId="20" xfId="200" applyNumberFormat="1" applyFont="1" applyFill="1" applyBorder="1" applyAlignment="1">
      <alignment horizontal="right"/>
    </xf>
    <xf numFmtId="0" fontId="17" fillId="4" borderId="0" xfId="200" applyFont="1" applyFill="1" applyBorder="1"/>
    <xf numFmtId="0" fontId="0" fillId="4" borderId="0" xfId="0" applyFill="1"/>
    <xf numFmtId="0" fontId="17" fillId="4" borderId="0" xfId="0" applyFont="1" applyFill="1"/>
    <xf numFmtId="0" fontId="17" fillId="4" borderId="0" xfId="0" applyFont="1" applyFill="1" applyBorder="1"/>
    <xf numFmtId="0" fontId="17" fillId="4" borderId="68" xfId="0" applyFont="1" applyFill="1" applyBorder="1"/>
    <xf numFmtId="0" fontId="17" fillId="4" borderId="5" xfId="0" applyFont="1" applyFill="1" applyBorder="1"/>
    <xf numFmtId="0" fontId="19" fillId="4" borderId="1" xfId="0" applyFont="1" applyFill="1" applyBorder="1"/>
    <xf numFmtId="0" fontId="19" fillId="4" borderId="0" xfId="0" applyFont="1" applyFill="1" applyBorder="1"/>
    <xf numFmtId="0" fontId="17" fillId="4" borderId="1" xfId="0" applyFont="1" applyFill="1" applyBorder="1"/>
    <xf numFmtId="0" fontId="17" fillId="4" borderId="0" xfId="0" applyFont="1" applyFill="1" applyBorder="1" applyAlignment="1">
      <alignment horizontal="right"/>
    </xf>
    <xf numFmtId="0" fontId="17" fillId="4" borderId="2" xfId="0" applyFont="1" applyFill="1" applyBorder="1"/>
    <xf numFmtId="0" fontId="17" fillId="4" borderId="0" xfId="0" applyFont="1" applyFill="1" applyBorder="1" applyAlignment="1">
      <alignment horizontal="center"/>
    </xf>
    <xf numFmtId="2" fontId="17" fillId="4" borderId="0" xfId="0" applyNumberFormat="1" applyFont="1" applyFill="1"/>
    <xf numFmtId="2" fontId="17" fillId="4" borderId="0" xfId="0" applyNumberFormat="1" applyFont="1" applyFill="1" applyBorder="1" applyAlignment="1">
      <alignment horizontal="right"/>
    </xf>
    <xf numFmtId="2" fontId="17" fillId="4" borderId="1" xfId="0" applyNumberFormat="1" applyFont="1" applyFill="1" applyBorder="1" applyAlignment="1">
      <alignment horizontal="right"/>
    </xf>
    <xf numFmtId="0" fontId="17" fillId="4" borderId="6" xfId="0" applyFont="1" applyFill="1" applyBorder="1" applyAlignment="1">
      <alignment horizontal="center"/>
    </xf>
    <xf numFmtId="9" fontId="21" fillId="5" borderId="0" xfId="3" applyFont="1" applyFill="1"/>
    <xf numFmtId="9" fontId="17" fillId="4" borderId="0" xfId="3" applyFont="1" applyFill="1"/>
    <xf numFmtId="9" fontId="21" fillId="4" borderId="0" xfId="3" applyFont="1" applyFill="1"/>
    <xf numFmtId="9" fontId="17" fillId="4" borderId="0" xfId="3" applyFont="1" applyFill="1" applyBorder="1" applyAlignment="1">
      <alignment horizontal="left" wrapText="1"/>
    </xf>
    <xf numFmtId="9" fontId="0" fillId="4" borderId="0" xfId="3" applyFont="1" applyFill="1"/>
    <xf numFmtId="9" fontId="17" fillId="5" borderId="0" xfId="3" applyFont="1" applyFill="1"/>
    <xf numFmtId="0" fontId="17" fillId="4" borderId="0" xfId="0" applyFont="1" applyFill="1" applyBorder="1" applyAlignment="1">
      <alignment horizontal="left"/>
    </xf>
    <xf numFmtId="169" fontId="17" fillId="4" borderId="0" xfId="1" applyNumberFormat="1" applyFont="1" applyFill="1" applyBorder="1"/>
    <xf numFmtId="169" fontId="17" fillId="4" borderId="0" xfId="1" applyNumberFormat="1" applyFont="1" applyFill="1" applyBorder="1" applyAlignment="1">
      <alignment horizontal="center" vertical="center"/>
    </xf>
    <xf numFmtId="0" fontId="17" fillId="4" borderId="17" xfId="0" applyFont="1" applyFill="1" applyBorder="1" applyAlignment="1">
      <alignment horizontal="center"/>
    </xf>
    <xf numFmtId="0" fontId="17" fillId="4" borderId="38" xfId="0" applyFont="1" applyFill="1" applyBorder="1" applyAlignment="1">
      <alignment horizontal="center"/>
    </xf>
    <xf numFmtId="2" fontId="20" fillId="4" borderId="6" xfId="0" applyNumberFormat="1" applyFont="1" applyFill="1" applyBorder="1" applyAlignment="1">
      <alignment horizontal="right"/>
    </xf>
    <xf numFmtId="0" fontId="17" fillId="4" borderId="0" xfId="200" applyFill="1"/>
    <xf numFmtId="0" fontId="17" fillId="4" borderId="68" xfId="200" applyFont="1" applyFill="1" applyBorder="1"/>
    <xf numFmtId="0" fontId="17" fillId="4" borderId="0" xfId="200" applyFont="1" applyFill="1" applyBorder="1" applyAlignment="1">
      <alignment horizontal="center" wrapText="1"/>
    </xf>
    <xf numFmtId="0" fontId="17" fillId="4" borderId="5" xfId="200" applyFont="1" applyFill="1" applyBorder="1"/>
    <xf numFmtId="0" fontId="17" fillId="4" borderId="3" xfId="200" applyFont="1" applyFill="1" applyBorder="1"/>
    <xf numFmtId="0" fontId="17" fillId="4" borderId="45" xfId="200" applyFont="1" applyFill="1" applyBorder="1" applyAlignment="1">
      <alignment horizontal="center" wrapText="1"/>
    </xf>
    <xf numFmtId="0" fontId="21" fillId="4" borderId="0" xfId="200" applyFont="1" applyFill="1"/>
    <xf numFmtId="0" fontId="19" fillId="4" borderId="1" xfId="200" applyFont="1" applyFill="1" applyBorder="1"/>
    <xf numFmtId="0" fontId="17" fillId="4" borderId="1" xfId="200" applyFont="1" applyFill="1" applyBorder="1"/>
    <xf numFmtId="0" fontId="26" fillId="4" borderId="0" xfId="200" applyFont="1" applyFill="1" applyBorder="1"/>
    <xf numFmtId="0" fontId="26" fillId="4" borderId="68" xfId="200" applyFont="1" applyFill="1" applyBorder="1"/>
    <xf numFmtId="0" fontId="17" fillId="4" borderId="2" xfId="200" applyFont="1" applyFill="1" applyBorder="1"/>
    <xf numFmtId="0" fontId="19" fillId="4" borderId="0" xfId="200" applyFont="1" applyFill="1"/>
    <xf numFmtId="0" fontId="17" fillId="4" borderId="0" xfId="200" applyFont="1" applyFill="1"/>
    <xf numFmtId="1" fontId="17" fillId="4" borderId="0" xfId="200" applyNumberFormat="1" applyFont="1" applyFill="1"/>
    <xf numFmtId="0" fontId="17" fillId="4" borderId="0" xfId="200" applyFont="1" applyFill="1" applyBorder="1" applyAlignment="1">
      <alignment horizontal="left"/>
    </xf>
    <xf numFmtId="1" fontId="17" fillId="4" borderId="0" xfId="200" applyNumberFormat="1" applyFont="1" applyFill="1" applyBorder="1" applyAlignment="1">
      <alignment horizontal="left" wrapText="1"/>
    </xf>
    <xf numFmtId="0" fontId="17" fillId="0" borderId="0" xfId="200"/>
    <xf numFmtId="0" fontId="19" fillId="4" borderId="38" xfId="0" applyFont="1" applyFill="1" applyBorder="1" applyAlignment="1">
      <alignment vertical="center" textRotation="90" wrapText="1"/>
    </xf>
    <xf numFmtId="0" fontId="17" fillId="4" borderId="38" xfId="0" applyFont="1" applyFill="1" applyBorder="1" applyAlignment="1">
      <alignment vertical="center" textRotation="90" wrapText="1"/>
    </xf>
    <xf numFmtId="1" fontId="17" fillId="4" borderId="40" xfId="1" applyNumberFormat="1" applyFont="1" applyFill="1" applyBorder="1" applyAlignment="1">
      <alignment horizontal="center" vertical="center"/>
    </xf>
    <xf numFmtId="1" fontId="17" fillId="4" borderId="38" xfId="1" applyNumberFormat="1" applyFont="1" applyFill="1" applyBorder="1" applyAlignment="1">
      <alignment horizontal="center" vertical="center"/>
    </xf>
    <xf numFmtId="1" fontId="17" fillId="4" borderId="30" xfId="1" applyNumberFormat="1" applyFont="1" applyFill="1" applyBorder="1" applyAlignment="1">
      <alignment horizontal="center" vertical="center"/>
    </xf>
    <xf numFmtId="1" fontId="17" fillId="4" borderId="6" xfId="1" applyNumberFormat="1" applyFont="1" applyFill="1" applyBorder="1" applyAlignment="1">
      <alignment horizontal="center" vertical="center"/>
    </xf>
    <xf numFmtId="1" fontId="17" fillId="4" borderId="32" xfId="1" applyNumberFormat="1" applyFont="1" applyFill="1" applyBorder="1" applyAlignment="1">
      <alignment horizontal="center" vertical="center"/>
    </xf>
    <xf numFmtId="1" fontId="17" fillId="4" borderId="0" xfId="1" applyNumberFormat="1" applyFont="1" applyFill="1" applyBorder="1" applyAlignment="1">
      <alignment horizontal="center" vertical="center"/>
    </xf>
    <xf numFmtId="165" fontId="17" fillId="4" borderId="68" xfId="0" applyNumberFormat="1" applyFont="1" applyFill="1" applyBorder="1" applyAlignment="1">
      <alignment horizontal="center" vertical="center"/>
    </xf>
    <xf numFmtId="1" fontId="17" fillId="4" borderId="37" xfId="1" applyNumberFormat="1" applyFont="1" applyFill="1" applyBorder="1" applyAlignment="1">
      <alignment horizontal="center" vertical="center"/>
    </xf>
    <xf numFmtId="1" fontId="17" fillId="4" borderId="17" xfId="1" applyNumberFormat="1" applyFont="1" applyFill="1" applyBorder="1" applyAlignment="1">
      <alignment horizontal="center" vertical="center"/>
    </xf>
    <xf numFmtId="165" fontId="17" fillId="4" borderId="11" xfId="0" applyNumberFormat="1" applyFont="1" applyFill="1" applyBorder="1" applyAlignment="1">
      <alignment horizontal="center" vertical="center"/>
    </xf>
    <xf numFmtId="1" fontId="17" fillId="0" borderId="0" xfId="1" applyNumberFormat="1" applyFont="1" applyBorder="1" applyAlignment="1">
      <alignment horizontal="center" vertical="center"/>
    </xf>
    <xf numFmtId="1" fontId="17" fillId="0" borderId="32" xfId="1" applyNumberFormat="1" applyFont="1" applyBorder="1" applyAlignment="1">
      <alignment horizontal="center" vertical="center"/>
    </xf>
    <xf numFmtId="1" fontId="17" fillId="0" borderId="17" xfId="1" applyNumberFormat="1" applyFont="1" applyBorder="1" applyAlignment="1">
      <alignment horizontal="center" vertical="center"/>
    </xf>
    <xf numFmtId="0" fontId="46" fillId="4" borderId="24" xfId="601" applyFont="1" applyFill="1" applyBorder="1" applyAlignment="1">
      <alignment horizontal="center"/>
    </xf>
    <xf numFmtId="0" fontId="46" fillId="4" borderId="16" xfId="601" applyFont="1" applyFill="1" applyBorder="1" applyAlignment="1">
      <alignment horizontal="center"/>
    </xf>
    <xf numFmtId="0" fontId="17" fillId="4" borderId="14" xfId="200" applyFont="1" applyFill="1" applyBorder="1" applyAlignment="1">
      <alignment horizontal="center" wrapText="1"/>
    </xf>
    <xf numFmtId="0" fontId="17" fillId="4" borderId="0" xfId="200" applyFont="1" applyFill="1" applyBorder="1" applyAlignment="1">
      <alignment horizontal="left" wrapText="1"/>
    </xf>
    <xf numFmtId="0" fontId="3" fillId="0" borderId="0" xfId="2329"/>
    <xf numFmtId="49" fontId="3" fillId="0" borderId="0" xfId="2329" applyNumberFormat="1" applyAlignment="1">
      <alignment horizontal="left"/>
    </xf>
    <xf numFmtId="0" fontId="3" fillId="0" borderId="0" xfId="2329" applyAlignment="1">
      <alignment horizontal="left"/>
    </xf>
    <xf numFmtId="166" fontId="17" fillId="4" borderId="1" xfId="0" quotePrefix="1" applyNumberFormat="1" applyFont="1" applyFill="1" applyBorder="1" applyAlignment="1">
      <alignment horizontal="right"/>
    </xf>
    <xf numFmtId="166" fontId="17" fillId="4" borderId="69" xfId="0" quotePrefix="1" applyNumberFormat="1" applyFont="1" applyFill="1" applyBorder="1" applyAlignment="1">
      <alignment horizontal="right"/>
    </xf>
    <xf numFmtId="166" fontId="17" fillId="4" borderId="1" xfId="0" applyNumberFormat="1" applyFont="1" applyFill="1" applyBorder="1" applyAlignment="1">
      <alignment horizontal="right"/>
    </xf>
    <xf numFmtId="0" fontId="17" fillId="4" borderId="0" xfId="0" applyFont="1" applyFill="1" applyBorder="1" applyAlignment="1">
      <alignment horizontal="left"/>
    </xf>
    <xf numFmtId="165" fontId="17" fillId="4" borderId="8" xfId="0" applyNumberFormat="1" applyFont="1" applyFill="1" applyBorder="1" applyAlignment="1">
      <alignment horizontal="center" vertical="center"/>
    </xf>
    <xf numFmtId="165" fontId="17" fillId="4" borderId="39" xfId="0" applyNumberFormat="1" applyFont="1" applyFill="1" applyBorder="1" applyAlignment="1">
      <alignment horizontal="center" vertical="center"/>
    </xf>
    <xf numFmtId="165" fontId="17" fillId="4" borderId="10" xfId="0" applyNumberFormat="1" applyFont="1" applyFill="1" applyBorder="1" applyAlignment="1">
      <alignment horizontal="center" vertical="center"/>
    </xf>
    <xf numFmtId="166" fontId="17" fillId="4" borderId="32" xfId="0" applyNumberFormat="1" applyFont="1" applyFill="1" applyBorder="1" applyAlignment="1">
      <alignment horizontal="right"/>
    </xf>
    <xf numFmtId="0" fontId="17" fillId="4" borderId="6" xfId="0" applyFont="1" applyFill="1" applyBorder="1" applyAlignment="1">
      <alignment horizontal="right"/>
    </xf>
    <xf numFmtId="166" fontId="19" fillId="4" borderId="1" xfId="0" applyNumberFormat="1" applyFont="1" applyFill="1" applyBorder="1" applyAlignment="1">
      <alignment horizontal="left" vertical="center"/>
    </xf>
    <xf numFmtId="0" fontId="46" fillId="4" borderId="68" xfId="601" applyFont="1" applyFill="1" applyBorder="1" applyAlignment="1">
      <alignment horizontal="left"/>
    </xf>
    <xf numFmtId="2" fontId="46" fillId="4" borderId="68" xfId="601" applyNumberFormat="1" applyFont="1" applyFill="1" applyBorder="1" applyAlignment="1">
      <alignment horizontal="left"/>
    </xf>
    <xf numFmtId="2" fontId="46" fillId="4" borderId="68" xfId="601" quotePrefix="1" applyNumberFormat="1" applyFont="1" applyFill="1" applyBorder="1" applyAlignment="1">
      <alignment horizontal="left"/>
    </xf>
    <xf numFmtId="1" fontId="17" fillId="4" borderId="30" xfId="1" quotePrefix="1" applyNumberFormat="1" applyFont="1" applyFill="1" applyBorder="1" applyAlignment="1">
      <alignment horizontal="center" vertical="center"/>
    </xf>
    <xf numFmtId="1" fontId="17" fillId="4" borderId="6" xfId="1" quotePrefix="1" applyNumberFormat="1" applyFont="1" applyFill="1" applyBorder="1" applyAlignment="1">
      <alignment horizontal="center" vertical="center"/>
    </xf>
    <xf numFmtId="1" fontId="17" fillId="4" borderId="32" xfId="1" quotePrefix="1" applyNumberFormat="1" applyFont="1" applyFill="1" applyBorder="1" applyAlignment="1">
      <alignment horizontal="center" vertical="center"/>
    </xf>
    <xf numFmtId="1" fontId="17" fillId="4" borderId="0" xfId="1" quotePrefix="1" applyNumberFormat="1" applyFont="1" applyFill="1" applyBorder="1" applyAlignment="1">
      <alignment horizontal="center" vertical="center"/>
    </xf>
    <xf numFmtId="1" fontId="17" fillId="4" borderId="37" xfId="1" quotePrefix="1" applyNumberFormat="1" applyFont="1" applyFill="1" applyBorder="1" applyAlignment="1">
      <alignment horizontal="center" vertical="center"/>
    </xf>
    <xf numFmtId="1" fontId="17" fillId="4" borderId="17" xfId="1" quotePrefix="1" applyNumberFormat="1" applyFont="1" applyFill="1" applyBorder="1" applyAlignment="1">
      <alignment horizontal="center" vertical="center"/>
    </xf>
    <xf numFmtId="1" fontId="17" fillId="4" borderId="42" xfId="1" quotePrefix="1" applyNumberFormat="1" applyFont="1" applyFill="1" applyBorder="1" applyAlignment="1">
      <alignment horizontal="center" vertical="center"/>
    </xf>
    <xf numFmtId="1" fontId="17" fillId="4" borderId="69" xfId="1" quotePrefix="1" applyNumberFormat="1" applyFont="1" applyFill="1" applyBorder="1" applyAlignment="1">
      <alignment horizontal="center" vertical="center"/>
    </xf>
    <xf numFmtId="2" fontId="17" fillId="4" borderId="0" xfId="200" applyNumberFormat="1" applyFont="1" applyFill="1"/>
    <xf numFmtId="0" fontId="17" fillId="4" borderId="25" xfId="200" applyFont="1" applyFill="1" applyBorder="1" applyAlignment="1">
      <alignment horizontal="center"/>
    </xf>
    <xf numFmtId="0" fontId="17" fillId="4" borderId="4" xfId="200" applyFont="1" applyFill="1" applyBorder="1" applyAlignment="1">
      <alignment horizontal="center"/>
    </xf>
    <xf numFmtId="2" fontId="17" fillId="4" borderId="6" xfId="200" applyNumberFormat="1" applyFont="1" applyFill="1" applyBorder="1" applyAlignment="1">
      <alignment horizontal="centerContinuous"/>
    </xf>
    <xf numFmtId="0" fontId="17" fillId="4" borderId="8" xfId="200" applyFont="1" applyFill="1" applyBorder="1" applyAlignment="1">
      <alignment horizontal="centerContinuous"/>
    </xf>
    <xf numFmtId="0" fontId="17" fillId="4" borderId="22" xfId="200" applyFont="1" applyFill="1" applyBorder="1" applyAlignment="1">
      <alignment horizontal="center"/>
    </xf>
    <xf numFmtId="0" fontId="17" fillId="4" borderId="22" xfId="200" applyFont="1" applyFill="1" applyBorder="1" applyAlignment="1">
      <alignment horizontal="centerContinuous"/>
    </xf>
    <xf numFmtId="2" fontId="17" fillId="4" borderId="22" xfId="200" quotePrefix="1" applyNumberFormat="1" applyFont="1" applyFill="1" applyBorder="1" applyAlignment="1">
      <alignment horizontal="centerContinuous"/>
    </xf>
    <xf numFmtId="0" fontId="17" fillId="4" borderId="22" xfId="200" quotePrefix="1" applyFont="1" applyFill="1" applyBorder="1" applyAlignment="1">
      <alignment horizontal="centerContinuous"/>
    </xf>
    <xf numFmtId="0" fontId="17" fillId="4" borderId="22" xfId="200" quotePrefix="1" applyFont="1" applyFill="1" applyBorder="1" applyAlignment="1">
      <alignment horizontal="center"/>
    </xf>
    <xf numFmtId="0" fontId="17" fillId="4" borderId="0" xfId="200" applyFont="1" applyFill="1" applyBorder="1" applyAlignment="1">
      <alignment horizontal="center"/>
    </xf>
    <xf numFmtId="0" fontId="17" fillId="4" borderId="26" xfId="200" applyFont="1" applyFill="1" applyBorder="1" applyAlignment="1">
      <alignment horizontal="centerContinuous"/>
    </xf>
    <xf numFmtId="2" fontId="17" fillId="4" borderId="26" xfId="200" applyNumberFormat="1" applyFont="1" applyFill="1" applyBorder="1" applyAlignment="1">
      <alignment horizontal="centerContinuous"/>
    </xf>
    <xf numFmtId="0" fontId="17" fillId="2" borderId="3" xfId="200" applyFont="1" applyFill="1" applyBorder="1" applyAlignment="1">
      <alignment horizontal="right"/>
    </xf>
    <xf numFmtId="0" fontId="17" fillId="4" borderId="26" xfId="200" applyFont="1" applyFill="1" applyBorder="1" applyAlignment="1">
      <alignment horizontal="center"/>
    </xf>
    <xf numFmtId="2" fontId="17" fillId="4" borderId="25" xfId="200" applyNumberFormat="1" applyFont="1" applyFill="1" applyBorder="1" applyAlignment="1">
      <alignment horizontal="center"/>
    </xf>
    <xf numFmtId="0" fontId="17" fillId="4" borderId="8" xfId="200" applyFont="1" applyFill="1" applyBorder="1" applyAlignment="1">
      <alignment horizontal="center"/>
    </xf>
    <xf numFmtId="0" fontId="19" fillId="4" borderId="4" xfId="200" applyFont="1" applyFill="1" applyBorder="1"/>
    <xf numFmtId="0" fontId="17" fillId="4" borderId="6" xfId="200" applyFont="1" applyFill="1" applyBorder="1"/>
    <xf numFmtId="2" fontId="21" fillId="4" borderId="0" xfId="200" applyNumberFormat="1" applyFont="1" applyFill="1"/>
    <xf numFmtId="2" fontId="17" fillId="4" borderId="4" xfId="200" applyNumberFormat="1" applyFont="1" applyFill="1" applyBorder="1" applyAlignment="1">
      <alignment horizontal="center"/>
    </xf>
    <xf numFmtId="2" fontId="17" fillId="4" borderId="8" xfId="200" applyNumberFormat="1" applyFont="1" applyFill="1" applyBorder="1" applyAlignment="1">
      <alignment horizontal="center"/>
    </xf>
    <xf numFmtId="0" fontId="19" fillId="2" borderId="1" xfId="200" applyFont="1" applyFill="1" applyBorder="1"/>
    <xf numFmtId="2" fontId="17" fillId="4" borderId="0" xfId="200" applyNumberFormat="1" applyFont="1" applyFill="1" applyBorder="1" applyAlignment="1">
      <alignment horizontal="right"/>
    </xf>
    <xf numFmtId="0" fontId="21" fillId="4" borderId="0" xfId="200" applyFont="1" applyFill="1" applyBorder="1"/>
    <xf numFmtId="2" fontId="17" fillId="4" borderId="5" xfId="200" applyNumberFormat="1" applyFont="1" applyFill="1" applyBorder="1" applyAlignment="1">
      <alignment horizontal="right"/>
    </xf>
    <xf numFmtId="4" fontId="17" fillId="4" borderId="5" xfId="200" applyNumberFormat="1" applyFont="1" applyFill="1" applyBorder="1" applyAlignment="1">
      <alignment horizontal="right"/>
    </xf>
    <xf numFmtId="4" fontId="17" fillId="4" borderId="0" xfId="200" applyNumberFormat="1" applyFont="1" applyFill="1" applyBorder="1" applyAlignment="1">
      <alignment horizontal="right"/>
    </xf>
    <xf numFmtId="0" fontId="17" fillId="4" borderId="0" xfId="200" applyFont="1" applyFill="1" applyBorder="1" applyAlignment="1">
      <alignment horizontal="right"/>
    </xf>
    <xf numFmtId="2" fontId="17" fillId="4" borderId="24" xfId="200" applyNumberFormat="1" applyFont="1" applyFill="1" applyBorder="1" applyAlignment="1">
      <alignment horizontal="center"/>
    </xf>
    <xf numFmtId="0" fontId="17" fillId="4" borderId="4" xfId="200" applyFont="1" applyFill="1" applyBorder="1"/>
    <xf numFmtId="0" fontId="17" fillId="4" borderId="8" xfId="200" applyFont="1" applyFill="1" applyBorder="1"/>
    <xf numFmtId="0" fontId="17" fillId="4" borderId="68" xfId="45" applyFont="1" applyFill="1" applyBorder="1" applyAlignment="1">
      <alignment horizontal="justify" wrapText="1"/>
    </xf>
    <xf numFmtId="0" fontId="17" fillId="4" borderId="68" xfId="45" applyFont="1" applyFill="1" applyBorder="1" applyAlignment="1">
      <alignment wrapText="1"/>
    </xf>
    <xf numFmtId="4" fontId="17" fillId="4" borderId="0" xfId="200" applyNumberFormat="1" applyFont="1" applyFill="1"/>
    <xf numFmtId="4" fontId="17" fillId="4" borderId="0" xfId="45" applyNumberFormat="1" applyFont="1" applyFill="1" applyBorder="1" applyAlignment="1">
      <alignment horizontal="right"/>
    </xf>
    <xf numFmtId="0" fontId="45" fillId="0" borderId="24" xfId="2329" applyFont="1" applyBorder="1" applyAlignment="1"/>
    <xf numFmtId="49" fontId="45" fillId="0" borderId="24" xfId="2329" applyNumberFormat="1" applyFont="1" applyBorder="1" applyAlignment="1">
      <alignment horizontal="left" wrapText="1"/>
    </xf>
    <xf numFmtId="0" fontId="45" fillId="0" borderId="24" xfId="2329" applyFont="1" applyBorder="1" applyAlignment="1">
      <alignment horizontal="left" wrapText="1"/>
    </xf>
    <xf numFmtId="0" fontId="46" fillId="0" borderId="24" xfId="2329" applyFont="1" applyBorder="1"/>
    <xf numFmtId="49" fontId="46" fillId="0" borderId="24" xfId="2329" applyNumberFormat="1" applyFont="1" applyBorder="1" applyAlignment="1">
      <alignment horizontal="left"/>
    </xf>
    <xf numFmtId="0" fontId="46" fillId="0" borderId="24" xfId="2329" applyFont="1" applyBorder="1" applyAlignment="1">
      <alignment horizontal="left"/>
    </xf>
    <xf numFmtId="0" fontId="17" fillId="4" borderId="6" xfId="0" applyFont="1" applyFill="1" applyBorder="1"/>
    <xf numFmtId="0" fontId="17" fillId="4" borderId="0" xfId="200" applyFont="1" applyFill="1" applyBorder="1" applyAlignment="1"/>
    <xf numFmtId="0" fontId="17" fillId="4" borderId="0" xfId="200" applyFont="1" applyFill="1" applyAlignment="1"/>
    <xf numFmtId="0" fontId="17" fillId="4" borderId="68" xfId="200" applyFont="1" applyFill="1" applyBorder="1" applyAlignment="1"/>
    <xf numFmtId="43" fontId="17" fillId="4" borderId="20" xfId="164" applyNumberFormat="1" applyFont="1" applyFill="1" applyBorder="1" applyAlignment="1">
      <alignment horizontal="right"/>
    </xf>
    <xf numFmtId="43" fontId="17" fillId="37" borderId="33" xfId="164" applyNumberFormat="1" applyFont="1" applyFill="1" applyBorder="1" applyAlignment="1">
      <alignment horizontal="right"/>
    </xf>
    <xf numFmtId="43" fontId="17" fillId="4" borderId="69" xfId="164" quotePrefix="1" applyNumberFormat="1" applyFont="1" applyFill="1" applyBorder="1" applyAlignment="1">
      <alignment horizontal="right"/>
    </xf>
    <xf numFmtId="43" fontId="17" fillId="37" borderId="33" xfId="164" quotePrefix="1" applyNumberFormat="1" applyFont="1" applyFill="1" applyBorder="1" applyAlignment="1">
      <alignment horizontal="right"/>
    </xf>
    <xf numFmtId="43" fontId="17" fillId="4" borderId="20" xfId="164" quotePrefix="1" applyNumberFormat="1" applyFont="1" applyFill="1" applyBorder="1" applyAlignment="1">
      <alignment horizontal="right"/>
    </xf>
    <xf numFmtId="0" fontId="45" fillId="4" borderId="1" xfId="162" applyFont="1" applyFill="1" applyBorder="1"/>
    <xf numFmtId="0" fontId="17" fillId="4" borderId="6" xfId="0" applyFont="1" applyFill="1" applyBorder="1" applyAlignment="1"/>
    <xf numFmtId="4" fontId="20" fillId="37" borderId="68" xfId="0" applyNumberFormat="1" applyFont="1" applyFill="1" applyBorder="1" applyAlignment="1">
      <alignment horizontal="right"/>
    </xf>
    <xf numFmtId="2" fontId="0" fillId="4" borderId="0" xfId="0" applyNumberFormat="1" applyFill="1" applyAlignment="1">
      <alignment horizontal="right"/>
    </xf>
    <xf numFmtId="0" fontId="21" fillId="4" borderId="0" xfId="200" applyFont="1" applyFill="1" applyBorder="1" applyAlignment="1">
      <alignment horizontal="center"/>
    </xf>
    <xf numFmtId="0" fontId="21" fillId="0" borderId="0" xfId="200" applyFont="1" applyAlignment="1">
      <alignment wrapText="1"/>
    </xf>
    <xf numFmtId="0" fontId="21" fillId="0" borderId="0" xfId="200" applyFont="1" applyFill="1" applyBorder="1"/>
    <xf numFmtId="0" fontId="17" fillId="4" borderId="1" xfId="200" applyFont="1" applyFill="1" applyBorder="1" applyAlignment="1">
      <alignment horizontal="left" indent="1"/>
    </xf>
    <xf numFmtId="2" fontId="17" fillId="4" borderId="5" xfId="200" applyNumberFormat="1" applyFont="1" applyFill="1" applyBorder="1" applyAlignment="1">
      <alignment horizontal="center"/>
    </xf>
    <xf numFmtId="2" fontId="17" fillId="4" borderId="27" xfId="200" applyNumberFormat="1" applyFont="1" applyFill="1" applyBorder="1" applyAlignment="1">
      <alignment horizontal="center"/>
    </xf>
    <xf numFmtId="0" fontId="17" fillId="4" borderId="49" xfId="200" applyFont="1" applyFill="1" applyBorder="1" applyAlignment="1">
      <alignment horizontal="center"/>
    </xf>
    <xf numFmtId="0" fontId="17" fillId="4" borderId="31" xfId="200" applyFont="1" applyFill="1" applyBorder="1" applyAlignment="1">
      <alignment horizontal="right"/>
    </xf>
    <xf numFmtId="0" fontId="17" fillId="4" borderId="43" xfId="200" applyFont="1" applyFill="1" applyBorder="1" applyAlignment="1">
      <alignment horizontal="right"/>
    </xf>
    <xf numFmtId="4" fontId="17" fillId="4" borderId="1" xfId="200" applyNumberFormat="1" applyFont="1" applyFill="1" applyBorder="1" applyAlignment="1">
      <alignment horizontal="right"/>
    </xf>
    <xf numFmtId="4" fontId="17" fillId="4" borderId="19" xfId="200" applyNumberFormat="1" applyFont="1" applyFill="1" applyBorder="1" applyAlignment="1">
      <alignment horizontal="right"/>
    </xf>
    <xf numFmtId="2" fontId="17" fillId="4" borderId="0" xfId="200" applyNumberFormat="1" applyFont="1" applyFill="1" applyBorder="1" applyAlignment="1">
      <alignment horizontal="center"/>
    </xf>
    <xf numFmtId="166" fontId="17" fillId="4" borderId="33" xfId="200" applyNumberFormat="1" applyFont="1" applyFill="1" applyBorder="1" applyAlignment="1">
      <alignment horizontal="right"/>
    </xf>
    <xf numFmtId="4" fontId="17" fillId="4" borderId="20" xfId="200" applyNumberFormat="1" applyFont="1" applyFill="1" applyBorder="1" applyAlignment="1">
      <alignment horizontal="right"/>
    </xf>
    <xf numFmtId="166" fontId="17" fillId="4" borderId="62" xfId="200" applyNumberFormat="1" applyFont="1" applyFill="1" applyBorder="1" applyAlignment="1">
      <alignment horizontal="right"/>
    </xf>
    <xf numFmtId="4" fontId="17" fillId="3" borderId="68" xfId="200" applyNumberFormat="1" applyFont="1" applyFill="1" applyBorder="1" applyAlignment="1">
      <alignment horizontal="right"/>
    </xf>
    <xf numFmtId="0" fontId="21" fillId="0" borderId="0" xfId="200" applyFont="1"/>
    <xf numFmtId="0" fontId="21" fillId="0" borderId="0" xfId="200" applyFont="1" applyBorder="1"/>
    <xf numFmtId="11" fontId="17" fillId="4" borderId="0" xfId="200" applyNumberFormat="1" applyFill="1"/>
    <xf numFmtId="0" fontId="17" fillId="4" borderId="0" xfId="200" applyFill="1" applyBorder="1"/>
    <xf numFmtId="2" fontId="17" fillId="3" borderId="68" xfId="200" applyNumberFormat="1" applyFont="1" applyFill="1" applyBorder="1" applyAlignment="1">
      <alignment horizontal="right"/>
    </xf>
    <xf numFmtId="2" fontId="20" fillId="2" borderId="4" xfId="0" applyNumberFormat="1" applyFont="1" applyFill="1" applyBorder="1" applyAlignment="1">
      <alignment horizontal="right"/>
    </xf>
    <xf numFmtId="2" fontId="20" fillId="2" borderId="19" xfId="0" applyNumberFormat="1" applyFont="1" applyFill="1" applyBorder="1" applyAlignment="1">
      <alignment horizontal="right"/>
    </xf>
    <xf numFmtId="2" fontId="20" fillId="2" borderId="19" xfId="0" quotePrefix="1" applyNumberFormat="1" applyFont="1" applyFill="1" applyBorder="1" applyAlignment="1">
      <alignment horizontal="right"/>
    </xf>
    <xf numFmtId="2" fontId="20" fillId="37" borderId="43" xfId="0" applyNumberFormat="1" applyFont="1" applyFill="1" applyBorder="1" applyAlignment="1">
      <alignment horizontal="right"/>
    </xf>
    <xf numFmtId="2" fontId="20" fillId="4" borderId="4" xfId="0" applyNumberFormat="1" applyFont="1" applyFill="1" applyBorder="1" applyAlignment="1">
      <alignment horizontal="right"/>
    </xf>
    <xf numFmtId="2" fontId="20" fillId="4" borderId="19" xfId="0" quotePrefix="1" applyNumberFormat="1" applyFont="1" applyFill="1" applyBorder="1" applyAlignment="1">
      <alignment horizontal="right"/>
    </xf>
    <xf numFmtId="0" fontId="19" fillId="2" borderId="0" xfId="45" applyFont="1" applyFill="1" applyBorder="1" applyAlignment="1">
      <alignment horizontal="left" vertical="top"/>
    </xf>
    <xf numFmtId="2" fontId="17" fillId="2" borderId="69" xfId="45" quotePrefix="1" applyNumberFormat="1" applyFont="1" applyFill="1" applyBorder="1" applyAlignment="1">
      <alignment horizontal="right"/>
    </xf>
    <xf numFmtId="2" fontId="17" fillId="2" borderId="20" xfId="45" quotePrefix="1" applyNumberFormat="1" applyFont="1" applyFill="1" applyBorder="1" applyAlignment="1">
      <alignment horizontal="right"/>
    </xf>
    <xf numFmtId="165" fontId="17" fillId="2" borderId="69" xfId="45" quotePrefix="1" applyNumberFormat="1" applyFont="1" applyFill="1" applyBorder="1" applyAlignment="1">
      <alignment horizontal="right"/>
    </xf>
    <xf numFmtId="165" fontId="17" fillId="2" borderId="20" xfId="45" quotePrefix="1" applyNumberFormat="1" applyFont="1" applyFill="1" applyBorder="1" applyAlignment="1">
      <alignment horizontal="right"/>
    </xf>
    <xf numFmtId="2" fontId="17" fillId="2" borderId="62" xfId="45" quotePrefix="1" applyNumberFormat="1" applyFont="1" applyFill="1" applyBorder="1" applyAlignment="1">
      <alignment horizontal="right"/>
    </xf>
    <xf numFmtId="164" fontId="19" fillId="2" borderId="62" xfId="45" applyNumberFormat="1" applyFont="1" applyFill="1" applyBorder="1" applyAlignment="1">
      <alignment horizontal="center" wrapText="1"/>
    </xf>
    <xf numFmtId="2" fontId="17" fillId="2" borderId="62" xfId="45" applyNumberFormat="1" applyFont="1" applyFill="1" applyBorder="1" applyAlignment="1">
      <alignment horizontal="right" wrapText="1"/>
    </xf>
    <xf numFmtId="2" fontId="17" fillId="2" borderId="62" xfId="45" quotePrefix="1" applyNumberFormat="1" applyFont="1" applyFill="1" applyBorder="1" applyAlignment="1">
      <alignment horizontal="right" wrapText="1"/>
    </xf>
    <xf numFmtId="4" fontId="17" fillId="4" borderId="68" xfId="0" applyNumberFormat="1" applyFont="1" applyFill="1" applyBorder="1" applyAlignment="1">
      <alignment horizontal="right"/>
    </xf>
    <xf numFmtId="4" fontId="17" fillId="4" borderId="3" xfId="0" applyNumberFormat="1" applyFont="1" applyFill="1" applyBorder="1" applyAlignment="1">
      <alignment horizontal="right"/>
    </xf>
    <xf numFmtId="4" fontId="0" fillId="3" borderId="0" xfId="0" applyNumberFormat="1" applyFill="1" applyBorder="1"/>
    <xf numFmtId="4" fontId="17" fillId="4" borderId="33" xfId="0" quotePrefix="1" applyNumberFormat="1" applyFont="1" applyFill="1" applyBorder="1" applyAlignment="1">
      <alignment horizontal="right"/>
    </xf>
    <xf numFmtId="4" fontId="17" fillId="4" borderId="68" xfId="0" quotePrefix="1" applyNumberFormat="1" applyFont="1" applyFill="1" applyBorder="1" applyAlignment="1">
      <alignment horizontal="right"/>
    </xf>
    <xf numFmtId="4" fontId="17" fillId="4" borderId="3" xfId="0" quotePrefix="1" applyNumberFormat="1" applyFont="1" applyFill="1" applyBorder="1" applyAlignment="1">
      <alignment horizontal="right"/>
    </xf>
    <xf numFmtId="2" fontId="20" fillId="4" borderId="9" xfId="0" quotePrefix="1" applyNumberFormat="1" applyFont="1" applyFill="1" applyBorder="1" applyAlignment="1">
      <alignment horizontal="right"/>
    </xf>
    <xf numFmtId="4" fontId="20" fillId="4" borderId="33" xfId="0" quotePrefix="1" applyNumberFormat="1" applyFont="1" applyFill="1" applyBorder="1" applyAlignment="1">
      <alignment horizontal="right"/>
    </xf>
    <xf numFmtId="4" fontId="20" fillId="4" borderId="9" xfId="0" quotePrefix="1" applyNumberFormat="1" applyFont="1" applyFill="1" applyBorder="1" applyAlignment="1">
      <alignment horizontal="right"/>
    </xf>
    <xf numFmtId="0" fontId="17" fillId="4" borderId="9" xfId="0" applyFont="1" applyFill="1" applyBorder="1"/>
    <xf numFmtId="9" fontId="17" fillId="4" borderId="33" xfId="200" applyNumberFormat="1" applyFont="1" applyFill="1" applyBorder="1" applyAlignment="1">
      <alignment vertical="center"/>
    </xf>
    <xf numFmtId="9" fontId="21" fillId="4" borderId="6" xfId="3" applyFont="1" applyFill="1" applyBorder="1"/>
    <xf numFmtId="0" fontId="19" fillId="4" borderId="73" xfId="0" applyFont="1" applyFill="1" applyBorder="1" applyAlignment="1">
      <alignment vertical="center" wrapText="1"/>
    </xf>
    <xf numFmtId="0" fontId="17" fillId="4" borderId="75" xfId="0" applyFont="1" applyFill="1" applyBorder="1" applyAlignment="1">
      <alignment vertical="center"/>
    </xf>
    <xf numFmtId="0" fontId="17" fillId="4" borderId="76" xfId="0" applyFont="1" applyFill="1" applyBorder="1" applyAlignment="1">
      <alignment horizontal="left" vertical="center"/>
    </xf>
    <xf numFmtId="0" fontId="3" fillId="4" borderId="0" xfId="2329" applyFill="1"/>
    <xf numFmtId="0" fontId="20" fillId="4" borderId="0" xfId="0" applyFont="1" applyFill="1" applyBorder="1" applyAlignment="1">
      <alignment horizontal="left" vertical="center" wrapText="1"/>
    </xf>
    <xf numFmtId="0" fontId="17" fillId="4" borderId="0" xfId="0" applyFont="1" applyFill="1" applyBorder="1" applyAlignment="1">
      <alignment horizontal="left" vertical="center" wrapText="1"/>
    </xf>
    <xf numFmtId="169" fontId="19" fillId="4" borderId="22" xfId="1" applyNumberFormat="1" applyFont="1" applyFill="1" applyBorder="1"/>
    <xf numFmtId="43" fontId="17" fillId="4" borderId="1" xfId="1" applyFont="1" applyFill="1" applyBorder="1" applyAlignment="1">
      <alignment horizontal="right"/>
    </xf>
    <xf numFmtId="169" fontId="17" fillId="4" borderId="1" xfId="1" applyNumberFormat="1" applyFont="1" applyFill="1" applyBorder="1"/>
    <xf numFmtId="169" fontId="17" fillId="4" borderId="62" xfId="1" applyNumberFormat="1" applyFont="1" applyFill="1" applyBorder="1" applyAlignment="1">
      <alignment vertical="center"/>
    </xf>
    <xf numFmtId="169" fontId="17" fillId="4" borderId="1" xfId="1" applyNumberFormat="1" applyFont="1" applyFill="1" applyBorder="1" applyAlignment="1">
      <alignment horizontal="right"/>
    </xf>
    <xf numFmtId="169" fontId="17" fillId="4" borderId="1" xfId="1" applyNumberFormat="1" applyFill="1" applyBorder="1"/>
    <xf numFmtId="169" fontId="17" fillId="4" borderId="72" xfId="1" applyNumberFormat="1" applyFont="1" applyFill="1" applyBorder="1" applyAlignment="1">
      <alignment vertical="center"/>
    </xf>
    <xf numFmtId="169" fontId="17" fillId="4" borderId="62" xfId="1" applyNumberFormat="1" applyFont="1" applyFill="1" applyBorder="1" applyAlignment="1">
      <alignment horizontal="right" vertical="center"/>
    </xf>
    <xf numFmtId="43" fontId="17" fillId="4" borderId="22" xfId="1" applyFont="1" applyFill="1" applyBorder="1" applyAlignment="1">
      <alignment horizontal="right"/>
    </xf>
    <xf numFmtId="43" fontId="17" fillId="4" borderId="0" xfId="1" applyFont="1" applyFill="1" applyAlignment="1">
      <alignment horizontal="right"/>
    </xf>
    <xf numFmtId="43" fontId="46" fillId="4" borderId="22" xfId="1" quotePrefix="1" applyFont="1" applyFill="1" applyBorder="1" applyAlignment="1">
      <alignment horizontal="right"/>
    </xf>
    <xf numFmtId="43" fontId="17" fillId="4" borderId="68" xfId="1" applyFont="1" applyFill="1" applyBorder="1" applyAlignment="1">
      <alignment horizontal="right"/>
    </xf>
    <xf numFmtId="43" fontId="17" fillId="4" borderId="22" xfId="1" quotePrefix="1" applyFont="1" applyFill="1" applyBorder="1" applyAlignment="1">
      <alignment horizontal="right"/>
    </xf>
    <xf numFmtId="43" fontId="46" fillId="4" borderId="22" xfId="1" applyFont="1" applyFill="1" applyBorder="1" applyAlignment="1">
      <alignment horizontal="right"/>
    </xf>
    <xf numFmtId="43" fontId="17" fillId="4" borderId="0" xfId="1" applyFont="1" applyFill="1" applyBorder="1" applyAlignment="1">
      <alignment horizontal="right"/>
    </xf>
    <xf numFmtId="43" fontId="17" fillId="4" borderId="26" xfId="1" applyFont="1" applyFill="1" applyBorder="1" applyAlignment="1">
      <alignment horizontal="right"/>
    </xf>
    <xf numFmtId="43" fontId="17" fillId="4" borderId="26" xfId="1" quotePrefix="1" applyFont="1" applyFill="1" applyBorder="1" applyAlignment="1">
      <alignment horizontal="right"/>
    </xf>
    <xf numFmtId="43" fontId="17" fillId="4" borderId="22" xfId="1" applyNumberFormat="1" applyFont="1" applyFill="1" applyBorder="1" applyAlignment="1">
      <alignment horizontal="right"/>
    </xf>
    <xf numFmtId="43" fontId="46" fillId="4" borderId="22" xfId="1" quotePrefix="1" applyNumberFormat="1" applyFont="1" applyFill="1" applyBorder="1" applyAlignment="1">
      <alignment horizontal="right"/>
    </xf>
    <xf numFmtId="43" fontId="17" fillId="4" borderId="68" xfId="1" applyNumberFormat="1" applyFont="1" applyFill="1" applyBorder="1" applyAlignment="1">
      <alignment horizontal="right"/>
    </xf>
    <xf numFmtId="43" fontId="17" fillId="4" borderId="22" xfId="1" quotePrefix="1" applyNumberFormat="1" applyFont="1" applyFill="1" applyBorder="1" applyAlignment="1">
      <alignment horizontal="right"/>
    </xf>
    <xf numFmtId="43" fontId="46" fillId="4" borderId="22" xfId="1" applyNumberFormat="1" applyFont="1" applyFill="1" applyBorder="1" applyAlignment="1">
      <alignment horizontal="right"/>
    </xf>
    <xf numFmtId="43" fontId="17" fillId="4" borderId="1" xfId="1" applyNumberFormat="1" applyFont="1" applyFill="1" applyBorder="1" applyAlignment="1">
      <alignment horizontal="right"/>
    </xf>
    <xf numFmtId="43" fontId="17" fillId="4" borderId="0" xfId="1" applyNumberFormat="1" applyFont="1" applyFill="1" applyBorder="1" applyAlignment="1">
      <alignment horizontal="right"/>
    </xf>
    <xf numFmtId="43" fontId="17" fillId="4" borderId="26" xfId="1" applyNumberFormat="1" applyFont="1" applyFill="1" applyBorder="1" applyAlignment="1">
      <alignment horizontal="right"/>
    </xf>
    <xf numFmtId="43" fontId="17" fillId="4" borderId="26" xfId="1" quotePrefix="1" applyNumberFormat="1" applyFont="1" applyFill="1" applyBorder="1" applyAlignment="1">
      <alignment horizontal="right"/>
    </xf>
    <xf numFmtId="43" fontId="46" fillId="4" borderId="26" xfId="1" applyNumberFormat="1" applyFont="1" applyFill="1" applyBorder="1" applyAlignment="1">
      <alignment horizontal="right"/>
    </xf>
    <xf numFmtId="43" fontId="17" fillId="4" borderId="0" xfId="1" quotePrefix="1" applyFont="1" applyFill="1" applyBorder="1" applyAlignment="1">
      <alignment horizontal="right"/>
    </xf>
    <xf numFmtId="43" fontId="17" fillId="4" borderId="3" xfId="1" applyFont="1" applyFill="1" applyBorder="1" applyAlignment="1">
      <alignment horizontal="right"/>
    </xf>
    <xf numFmtId="43" fontId="17" fillId="4" borderId="68" xfId="1" quotePrefix="1" applyFont="1" applyFill="1" applyBorder="1" applyAlignment="1">
      <alignment horizontal="right"/>
    </xf>
    <xf numFmtId="43" fontId="17" fillId="4" borderId="33" xfId="1" applyFont="1" applyFill="1" applyBorder="1" applyAlignment="1">
      <alignment horizontal="right"/>
    </xf>
    <xf numFmtId="43" fontId="17" fillId="4" borderId="0" xfId="1" quotePrefix="1" applyFont="1" applyFill="1" applyAlignment="1">
      <alignment horizontal="right"/>
    </xf>
    <xf numFmtId="43" fontId="46" fillId="4" borderId="0" xfId="1" applyFont="1" applyFill="1" applyAlignment="1">
      <alignment horizontal="right"/>
    </xf>
    <xf numFmtId="43" fontId="17" fillId="4" borderId="67" xfId="1" applyFont="1" applyFill="1" applyBorder="1" applyAlignment="1">
      <alignment horizontal="right"/>
    </xf>
    <xf numFmtId="43" fontId="46" fillId="0" borderId="68" xfId="1" applyFont="1" applyBorder="1"/>
    <xf numFmtId="43" fontId="20" fillId="4" borderId="62" xfId="1" applyFont="1" applyFill="1" applyBorder="1" applyAlignment="1">
      <alignment horizontal="right"/>
    </xf>
    <xf numFmtId="43" fontId="20" fillId="4" borderId="20" xfId="1" applyFont="1" applyFill="1" applyBorder="1" applyAlignment="1">
      <alignment horizontal="right"/>
    </xf>
    <xf numFmtId="43" fontId="20" fillId="37" borderId="67" xfId="1" applyFont="1" applyFill="1" applyBorder="1" applyAlignment="1">
      <alignment horizontal="right"/>
    </xf>
    <xf numFmtId="43" fontId="20" fillId="37" borderId="0" xfId="1" applyFont="1" applyFill="1" applyBorder="1" applyAlignment="1">
      <alignment horizontal="right"/>
    </xf>
    <xf numFmtId="43" fontId="17" fillId="4" borderId="62" xfId="1" applyFont="1" applyFill="1" applyBorder="1" applyAlignment="1">
      <alignment horizontal="right"/>
    </xf>
    <xf numFmtId="43" fontId="17" fillId="4" borderId="20" xfId="1" applyFont="1" applyFill="1" applyBorder="1" applyAlignment="1">
      <alignment horizontal="right"/>
    </xf>
    <xf numFmtId="43" fontId="17" fillId="37" borderId="68" xfId="1" applyFont="1" applyFill="1" applyBorder="1" applyAlignment="1">
      <alignment horizontal="right"/>
    </xf>
    <xf numFmtId="43" fontId="17" fillId="37" borderId="0" xfId="1" applyFont="1" applyFill="1" applyBorder="1" applyAlignment="1">
      <alignment horizontal="right"/>
    </xf>
    <xf numFmtId="43" fontId="20" fillId="37" borderId="68" xfId="1" applyFont="1" applyFill="1" applyBorder="1" applyAlignment="1">
      <alignment horizontal="right"/>
    </xf>
    <xf numFmtId="43" fontId="20" fillId="4" borderId="1" xfId="1" applyFont="1" applyFill="1" applyBorder="1" applyAlignment="1">
      <alignment horizontal="right"/>
    </xf>
    <xf numFmtId="43" fontId="20" fillId="37" borderId="33" xfId="1" applyFont="1" applyFill="1" applyBorder="1" applyAlignment="1">
      <alignment horizontal="right"/>
    </xf>
    <xf numFmtId="43" fontId="20" fillId="4" borderId="63" xfId="1" applyFont="1" applyFill="1" applyBorder="1" applyAlignment="1">
      <alignment horizontal="right"/>
    </xf>
    <xf numFmtId="43" fontId="20" fillId="4" borderId="21" xfId="1" applyFont="1" applyFill="1" applyBorder="1" applyAlignment="1">
      <alignment horizontal="right"/>
    </xf>
    <xf numFmtId="43" fontId="20" fillId="37" borderId="3" xfId="1" applyFont="1" applyFill="1" applyBorder="1" applyAlignment="1">
      <alignment horizontal="right"/>
    </xf>
    <xf numFmtId="43" fontId="20" fillId="4" borderId="31" xfId="1" applyFont="1" applyFill="1" applyBorder="1" applyAlignment="1">
      <alignment horizontal="right"/>
    </xf>
    <xf numFmtId="43" fontId="20" fillId="4" borderId="19" xfId="1" applyFont="1" applyFill="1" applyBorder="1" applyAlignment="1">
      <alignment horizontal="right"/>
    </xf>
    <xf numFmtId="43" fontId="20" fillId="37" borderId="8" xfId="1" applyFont="1" applyFill="1" applyBorder="1" applyAlignment="1">
      <alignment horizontal="right"/>
    </xf>
    <xf numFmtId="43" fontId="20" fillId="37" borderId="6" xfId="1" applyFont="1" applyFill="1" applyBorder="1" applyAlignment="1">
      <alignment horizontal="right"/>
    </xf>
    <xf numFmtId="43" fontId="20" fillId="37" borderId="20" xfId="1" applyFont="1" applyFill="1" applyBorder="1" applyAlignment="1">
      <alignment horizontal="right"/>
    </xf>
    <xf numFmtId="43" fontId="20" fillId="4" borderId="62" xfId="1" quotePrefix="1" applyFont="1" applyFill="1" applyBorder="1" applyAlignment="1">
      <alignment horizontal="right"/>
    </xf>
    <xf numFmtId="43" fontId="17" fillId="4" borderId="1" xfId="1" quotePrefix="1" applyFont="1" applyFill="1" applyBorder="1" applyAlignment="1">
      <alignment horizontal="right"/>
    </xf>
    <xf numFmtId="43" fontId="17" fillId="4" borderId="20" xfId="1" quotePrefix="1" applyFont="1" applyFill="1" applyBorder="1" applyAlignment="1">
      <alignment horizontal="right"/>
    </xf>
    <xf numFmtId="43" fontId="17" fillId="4" borderId="2" xfId="1" quotePrefix="1" applyFont="1" applyFill="1" applyBorder="1" applyAlignment="1">
      <alignment horizontal="right"/>
    </xf>
    <xf numFmtId="43" fontId="20" fillId="2" borderId="20" xfId="1" quotePrefix="1" applyFont="1" applyFill="1" applyBorder="1" applyAlignment="1">
      <alignment horizontal="right"/>
    </xf>
    <xf numFmtId="43" fontId="20" fillId="4" borderId="20" xfId="1" quotePrefix="1" applyFont="1" applyFill="1" applyBorder="1" applyAlignment="1">
      <alignment horizontal="right"/>
    </xf>
    <xf numFmtId="43" fontId="20" fillId="37" borderId="22" xfId="1" applyFont="1" applyFill="1" applyBorder="1" applyAlignment="1">
      <alignment horizontal="right"/>
    </xf>
    <xf numFmtId="43" fontId="20" fillId="2" borderId="1" xfId="1" quotePrefix="1" applyFont="1" applyFill="1" applyBorder="1" applyAlignment="1">
      <alignment horizontal="right"/>
    </xf>
    <xf numFmtId="43" fontId="20" fillId="2" borderId="20" xfId="1" applyFont="1" applyFill="1" applyBorder="1" applyAlignment="1">
      <alignment horizontal="right"/>
    </xf>
    <xf numFmtId="43" fontId="20" fillId="4" borderId="1" xfId="1" quotePrefix="1" applyFont="1" applyFill="1" applyBorder="1" applyAlignment="1">
      <alignment horizontal="right"/>
    </xf>
    <xf numFmtId="43" fontId="20" fillId="2" borderId="1" xfId="1" applyFont="1" applyFill="1" applyBorder="1" applyAlignment="1">
      <alignment horizontal="right"/>
    </xf>
    <xf numFmtId="43" fontId="17" fillId="2" borderId="20" xfId="1" quotePrefix="1" applyFont="1" applyFill="1" applyBorder="1" applyAlignment="1">
      <alignment horizontal="right"/>
    </xf>
    <xf numFmtId="43" fontId="17" fillId="37" borderId="33" xfId="1" quotePrefix="1" applyFont="1" applyFill="1" applyBorder="1" applyAlignment="1">
      <alignment horizontal="right"/>
    </xf>
    <xf numFmtId="43" fontId="17" fillId="37" borderId="33" xfId="1" applyFont="1" applyFill="1" applyBorder="1" applyAlignment="1">
      <alignment horizontal="right"/>
    </xf>
    <xf numFmtId="43" fontId="17" fillId="37" borderId="22" xfId="1" applyFont="1" applyFill="1" applyBorder="1" applyAlignment="1">
      <alignment horizontal="right"/>
    </xf>
    <xf numFmtId="43" fontId="20" fillId="37" borderId="33" xfId="1" quotePrefix="1" applyFont="1" applyFill="1" applyBorder="1" applyAlignment="1">
      <alignment horizontal="right"/>
    </xf>
    <xf numFmtId="43" fontId="17" fillId="4" borderId="21" xfId="1" quotePrefix="1" applyFont="1" applyFill="1" applyBorder="1" applyAlignment="1">
      <alignment horizontal="right"/>
    </xf>
    <xf numFmtId="43" fontId="20" fillId="4" borderId="21" xfId="1" quotePrefix="1" applyFont="1" applyFill="1" applyBorder="1" applyAlignment="1">
      <alignment horizontal="right"/>
    </xf>
    <xf numFmtId="43" fontId="17" fillId="2" borderId="1" xfId="1" quotePrefix="1" applyFont="1" applyFill="1" applyBorder="1" applyAlignment="1">
      <alignment horizontal="right"/>
    </xf>
    <xf numFmtId="43" fontId="20" fillId="2" borderId="62" xfId="1" applyFont="1" applyFill="1" applyBorder="1" applyAlignment="1">
      <alignment horizontal="right"/>
    </xf>
    <xf numFmtId="43" fontId="20" fillId="2" borderId="0" xfId="1" quotePrefix="1" applyFont="1" applyFill="1" applyBorder="1" applyAlignment="1">
      <alignment horizontal="right"/>
    </xf>
    <xf numFmtId="43" fontId="17" fillId="38" borderId="33" xfId="1" applyFont="1" applyFill="1" applyBorder="1" applyAlignment="1">
      <alignment horizontal="right"/>
    </xf>
    <xf numFmtId="43" fontId="17" fillId="4" borderId="32" xfId="1" applyFont="1" applyFill="1" applyBorder="1" applyAlignment="1">
      <alignment horizontal="right"/>
    </xf>
    <xf numFmtId="43" fontId="17" fillId="4" borderId="2" xfId="1" applyFont="1" applyFill="1" applyBorder="1" applyAlignment="1">
      <alignment horizontal="right"/>
    </xf>
    <xf numFmtId="43" fontId="17" fillId="38" borderId="36" xfId="1" applyFont="1" applyFill="1" applyBorder="1" applyAlignment="1">
      <alignment horizontal="right"/>
    </xf>
    <xf numFmtId="43" fontId="17" fillId="38" borderId="68" xfId="1" applyFont="1" applyFill="1" applyBorder="1" applyAlignment="1">
      <alignment horizontal="right"/>
    </xf>
    <xf numFmtId="43" fontId="17" fillId="4" borderId="62" xfId="1" quotePrefix="1" applyFont="1" applyFill="1" applyBorder="1" applyAlignment="1">
      <alignment horizontal="right"/>
    </xf>
    <xf numFmtId="43" fontId="46" fillId="37" borderId="33" xfId="1" applyFont="1" applyFill="1" applyBorder="1" applyAlignment="1">
      <alignment horizontal="right"/>
    </xf>
    <xf numFmtId="43" fontId="46" fillId="4" borderId="62" xfId="1" applyFont="1" applyFill="1" applyBorder="1" applyAlignment="1">
      <alignment horizontal="right"/>
    </xf>
    <xf numFmtId="43" fontId="46" fillId="4" borderId="20" xfId="1" applyFont="1" applyFill="1" applyBorder="1" applyAlignment="1">
      <alignment horizontal="right"/>
    </xf>
    <xf numFmtId="43" fontId="46" fillId="4" borderId="20" xfId="1" quotePrefix="1" applyFont="1" applyFill="1" applyBorder="1" applyAlignment="1">
      <alignment horizontal="right"/>
    </xf>
    <xf numFmtId="43" fontId="46" fillId="37" borderId="33" xfId="1" quotePrefix="1" applyFont="1" applyFill="1" applyBorder="1" applyAlignment="1">
      <alignment horizontal="right"/>
    </xf>
    <xf numFmtId="43" fontId="46" fillId="4" borderId="62" xfId="1" quotePrefix="1" applyFont="1" applyFill="1" applyBorder="1" applyAlignment="1">
      <alignment horizontal="right"/>
    </xf>
    <xf numFmtId="43" fontId="46" fillId="4" borderId="1" xfId="1" quotePrefix="1" applyFont="1" applyFill="1" applyBorder="1" applyAlignment="1">
      <alignment horizontal="right"/>
    </xf>
    <xf numFmtId="43" fontId="46" fillId="4" borderId="63" xfId="1" applyFont="1" applyFill="1" applyBorder="1" applyAlignment="1">
      <alignment horizontal="right"/>
    </xf>
    <xf numFmtId="43" fontId="46" fillId="4" borderId="21" xfId="1" applyFont="1" applyFill="1" applyBorder="1" applyAlignment="1">
      <alignment horizontal="right"/>
    </xf>
    <xf numFmtId="43" fontId="46" fillId="4" borderId="21" xfId="1" quotePrefix="1" applyFont="1" applyFill="1" applyBorder="1" applyAlignment="1">
      <alignment horizontal="right"/>
    </xf>
    <xf numFmtId="43" fontId="46" fillId="37" borderId="36" xfId="1" applyFont="1" applyFill="1" applyBorder="1" applyAlignment="1">
      <alignment horizontal="right"/>
    </xf>
    <xf numFmtId="43" fontId="46" fillId="4" borderId="63" xfId="1" quotePrefix="1" applyFont="1" applyFill="1" applyBorder="1" applyAlignment="1">
      <alignment horizontal="right"/>
    </xf>
    <xf numFmtId="43" fontId="46" fillId="37" borderId="36" xfId="1" quotePrefix="1" applyFont="1" applyFill="1" applyBorder="1" applyAlignment="1">
      <alignment horizontal="right"/>
    </xf>
    <xf numFmtId="43" fontId="46" fillId="4" borderId="62" xfId="1" applyFont="1" applyFill="1" applyBorder="1"/>
    <xf numFmtId="0" fontId="17" fillId="4" borderId="0" xfId="0" applyFont="1" applyFill="1" applyBorder="1" applyAlignment="1">
      <alignment horizontal="left"/>
    </xf>
    <xf numFmtId="43" fontId="19" fillId="4" borderId="0" xfId="164" applyFont="1" applyFill="1" applyBorder="1" applyAlignment="1">
      <alignment horizontal="center"/>
    </xf>
    <xf numFmtId="0" fontId="17" fillId="2" borderId="0" xfId="0" applyFont="1" applyFill="1" applyBorder="1" applyAlignment="1">
      <alignment horizontal="left"/>
    </xf>
    <xf numFmtId="0" fontId="19" fillId="2" borderId="2" xfId="45" applyFont="1" applyFill="1" applyBorder="1" applyAlignment="1">
      <alignment vertical="center"/>
    </xf>
    <xf numFmtId="0" fontId="17" fillId="2" borderId="5" xfId="45" applyFont="1" applyFill="1" applyBorder="1" applyAlignment="1">
      <alignment horizontal="left" vertical="top"/>
    </xf>
    <xf numFmtId="2" fontId="17" fillId="2" borderId="63" xfId="45" applyNumberFormat="1" applyFont="1" applyFill="1" applyBorder="1" applyAlignment="1">
      <alignment horizontal="right"/>
    </xf>
    <xf numFmtId="165" fontId="17" fillId="2" borderId="21" xfId="45" applyNumberFormat="1" applyFont="1" applyFill="1" applyBorder="1" applyAlignment="1">
      <alignment horizontal="right"/>
    </xf>
    <xf numFmtId="2" fontId="17" fillId="2" borderId="63" xfId="45" applyNumberFormat="1" applyFont="1" applyFill="1" applyBorder="1" applyAlignment="1">
      <alignment horizontal="right" wrapText="1"/>
    </xf>
    <xf numFmtId="2" fontId="17" fillId="2" borderId="21" xfId="45" applyNumberFormat="1" applyFont="1" applyFill="1" applyBorder="1" applyAlignment="1">
      <alignment horizontal="right"/>
    </xf>
    <xf numFmtId="168" fontId="17" fillId="4" borderId="0" xfId="0" applyNumberFormat="1" applyFont="1" applyFill="1" applyBorder="1" applyAlignment="1">
      <alignment horizontal="right"/>
    </xf>
    <xf numFmtId="43" fontId="22" fillId="2" borderId="62" xfId="1" applyFont="1" applyFill="1" applyBorder="1"/>
    <xf numFmtId="0" fontId="17" fillId="4" borderId="1" xfId="200" applyFont="1" applyFill="1" applyBorder="1" applyAlignment="1">
      <alignment horizontal="center"/>
    </xf>
    <xf numFmtId="0" fontId="17" fillId="4" borderId="0" xfId="200" applyFont="1" applyFill="1" applyAlignment="1">
      <alignment horizontal="center"/>
    </xf>
    <xf numFmtId="2" fontId="17" fillId="4" borderId="25" xfId="200" applyNumberFormat="1" applyFont="1" applyFill="1" applyBorder="1" applyAlignment="1">
      <alignment horizontal="right"/>
    </xf>
    <xf numFmtId="4" fontId="17" fillId="4" borderId="6" xfId="200" applyNumberFormat="1" applyFont="1" applyFill="1" applyBorder="1" applyAlignment="1">
      <alignment horizontal="right"/>
    </xf>
    <xf numFmtId="0" fontId="17" fillId="4" borderId="38" xfId="0" applyFont="1" applyFill="1" applyBorder="1" applyAlignment="1">
      <alignment horizontal="center" vertical="center"/>
    </xf>
    <xf numFmtId="1" fontId="17" fillId="4" borderId="38" xfId="1" applyNumberFormat="1" applyFont="1" applyFill="1" applyBorder="1" applyAlignment="1">
      <alignment horizontal="center" vertical="center"/>
    </xf>
    <xf numFmtId="165" fontId="17" fillId="4" borderId="39" xfId="0" applyNumberFormat="1" applyFont="1" applyFill="1" applyBorder="1" applyAlignment="1">
      <alignment horizontal="center" vertical="center"/>
    </xf>
    <xf numFmtId="1" fontId="17" fillId="4" borderId="40" xfId="1" quotePrefix="1" applyNumberFormat="1" applyFont="1" applyFill="1" applyBorder="1" applyAlignment="1">
      <alignment horizontal="center" vertical="center"/>
    </xf>
    <xf numFmtId="1" fontId="17" fillId="4" borderId="38" xfId="1" quotePrefix="1" applyNumberFormat="1" applyFont="1" applyFill="1" applyBorder="1" applyAlignment="1">
      <alignment horizontal="center" vertical="center"/>
    </xf>
    <xf numFmtId="1" fontId="17" fillId="4" borderId="0" xfId="1" applyNumberFormat="1" applyFont="1" applyFill="1" applyBorder="1" applyAlignment="1">
      <alignment horizontal="center" vertical="center"/>
    </xf>
    <xf numFmtId="1" fontId="17" fillId="4" borderId="17" xfId="1" applyNumberFormat="1" applyFont="1" applyFill="1" applyBorder="1" applyAlignment="1">
      <alignment horizontal="center" vertical="center"/>
    </xf>
    <xf numFmtId="1" fontId="17" fillId="4" borderId="42" xfId="1" applyNumberFormat="1" applyFont="1" applyFill="1" applyBorder="1" applyAlignment="1">
      <alignment horizontal="center" vertical="center"/>
    </xf>
    <xf numFmtId="1" fontId="17" fillId="4" borderId="40" xfId="1" applyNumberFormat="1" applyFont="1" applyFill="1" applyBorder="1" applyAlignment="1">
      <alignment horizontal="center" vertical="center"/>
    </xf>
    <xf numFmtId="9" fontId="27" fillId="4" borderId="0" xfId="0" applyNumberFormat="1" applyFont="1" applyFill="1" applyAlignment="1">
      <alignment horizontal="center" wrapText="1"/>
    </xf>
    <xf numFmtId="43" fontId="46" fillId="4" borderId="1" xfId="1" applyFont="1" applyFill="1" applyBorder="1" applyAlignment="1">
      <alignment horizontal="right"/>
    </xf>
    <xf numFmtId="0" fontId="46" fillId="4" borderId="24" xfId="601" applyFont="1" applyFill="1" applyBorder="1" applyAlignment="1">
      <alignment horizontal="center"/>
    </xf>
    <xf numFmtId="0" fontId="19" fillId="4" borderId="0" xfId="0" applyFont="1" applyFill="1" applyAlignment="1">
      <alignment horizontal="left" vertical="center" wrapText="1"/>
    </xf>
    <xf numFmtId="0" fontId="17" fillId="4" borderId="5" xfId="0" applyFont="1" applyFill="1" applyBorder="1" applyAlignment="1">
      <alignment horizontal="center"/>
    </xf>
    <xf numFmtId="0" fontId="17" fillId="4" borderId="0" xfId="0" applyFont="1" applyFill="1" applyBorder="1" applyAlignment="1">
      <alignment horizontal="left" vertical="center" wrapText="1"/>
    </xf>
    <xf numFmtId="0" fontId="17" fillId="4" borderId="0" xfId="0" applyFont="1" applyFill="1" applyBorder="1" applyAlignment="1">
      <alignment horizontal="left"/>
    </xf>
    <xf numFmtId="0" fontId="1" fillId="4" borderId="0" xfId="2335" applyFill="1"/>
    <xf numFmtId="0" fontId="1" fillId="4" borderId="0" xfId="2335" applyFill="1" applyAlignment="1">
      <alignment horizontal="center" vertical="center" wrapText="1"/>
    </xf>
    <xf numFmtId="0" fontId="1" fillId="4" borderId="0" xfId="2335" applyFill="1" applyAlignment="1">
      <alignment horizontal="right"/>
    </xf>
    <xf numFmtId="0" fontId="1" fillId="4" borderId="0" xfId="2335" applyFill="1" applyAlignment="1">
      <alignment horizontal="center"/>
    </xf>
    <xf numFmtId="0" fontId="1" fillId="4" borderId="0" xfId="2335" applyFill="1" applyAlignment="1">
      <alignment horizontal="center" vertical="center"/>
    </xf>
    <xf numFmtId="0" fontId="17" fillId="4" borderId="25" xfId="200" applyFont="1" applyFill="1" applyBorder="1"/>
    <xf numFmtId="9" fontId="0" fillId="4" borderId="78" xfId="3" applyFont="1" applyFill="1" applyBorder="1" applyAlignment="1">
      <alignment horizontal="left"/>
    </xf>
    <xf numFmtId="0" fontId="17" fillId="4" borderId="22" xfId="200" applyFont="1" applyFill="1" applyBorder="1"/>
    <xf numFmtId="9" fontId="0" fillId="4" borderId="80" xfId="3" applyFont="1" applyFill="1" applyBorder="1" applyAlignment="1">
      <alignment horizontal="left"/>
    </xf>
    <xf numFmtId="0" fontId="17" fillId="4" borderId="82" xfId="200" applyFont="1" applyFill="1" applyBorder="1"/>
    <xf numFmtId="9" fontId="0" fillId="4" borderId="83" xfId="3" applyFont="1" applyFill="1" applyBorder="1" applyAlignment="1">
      <alignment horizontal="left"/>
    </xf>
    <xf numFmtId="0" fontId="17" fillId="4" borderId="86" xfId="200" applyFont="1" applyFill="1" applyBorder="1"/>
    <xf numFmtId="9" fontId="0" fillId="4" borderId="76" xfId="3" applyFont="1" applyFill="1" applyBorder="1" applyAlignment="1">
      <alignment horizontal="left"/>
    </xf>
    <xf numFmtId="0" fontId="19" fillId="4" borderId="74" xfId="0" applyFont="1" applyFill="1" applyBorder="1" applyAlignment="1">
      <alignment vertical="center" wrapText="1"/>
    </xf>
    <xf numFmtId="0" fontId="17" fillId="4" borderId="6" xfId="0" applyFont="1" applyFill="1" applyBorder="1" applyAlignment="1">
      <alignment horizontal="center" wrapText="1"/>
    </xf>
    <xf numFmtId="0" fontId="17" fillId="4" borderId="8" xfId="0" applyFont="1" applyFill="1" applyBorder="1" applyAlignment="1">
      <alignment horizontal="center" wrapText="1"/>
    </xf>
    <xf numFmtId="0" fontId="17" fillId="4" borderId="6" xfId="0" applyFont="1" applyFill="1" applyBorder="1"/>
    <xf numFmtId="0" fontId="17" fillId="4" borderId="2" xfId="0" applyFont="1" applyFill="1" applyBorder="1" applyAlignment="1">
      <alignment horizontal="center"/>
    </xf>
    <xf numFmtId="0" fontId="17" fillId="4" borderId="5" xfId="0" applyFont="1" applyFill="1" applyBorder="1" applyAlignment="1">
      <alignment horizontal="center"/>
    </xf>
    <xf numFmtId="0" fontId="17" fillId="4" borderId="0" xfId="0" applyFont="1" applyFill="1" applyBorder="1" applyAlignment="1">
      <alignment horizontal="left"/>
    </xf>
    <xf numFmtId="166" fontId="17" fillId="4" borderId="0" xfId="0" quotePrefix="1" applyNumberFormat="1" applyFont="1" applyFill="1" applyBorder="1" applyAlignment="1">
      <alignment horizontal="right"/>
    </xf>
    <xf numFmtId="0" fontId="17" fillId="4" borderId="31" xfId="0" applyFont="1" applyFill="1" applyBorder="1" applyAlignment="1">
      <alignment horizontal="right"/>
    </xf>
    <xf numFmtId="166" fontId="17" fillId="4" borderId="63" xfId="0" applyNumberFormat="1" applyFont="1" applyFill="1" applyBorder="1" applyAlignment="1">
      <alignment horizontal="right"/>
    </xf>
    <xf numFmtId="0" fontId="17" fillId="4" borderId="68" xfId="0" applyFont="1" applyFill="1" applyBorder="1" applyAlignment="1">
      <alignment horizontal="left"/>
    </xf>
    <xf numFmtId="0" fontId="17" fillId="4" borderId="1" xfId="0" applyFont="1" applyFill="1" applyBorder="1" applyAlignment="1">
      <alignment horizontal="left" wrapText="1"/>
    </xf>
    <xf numFmtId="1" fontId="17" fillId="4" borderId="41" xfId="1" quotePrefix="1" applyNumberFormat="1" applyFont="1" applyFill="1" applyBorder="1" applyAlignment="1">
      <alignment horizontal="center" vertical="center"/>
    </xf>
    <xf numFmtId="1" fontId="17" fillId="4" borderId="71" xfId="1" quotePrefix="1" applyNumberFormat="1" applyFont="1" applyFill="1" applyBorder="1" applyAlignment="1">
      <alignment horizontal="center" vertical="center"/>
    </xf>
    <xf numFmtId="166" fontId="17" fillId="4" borderId="32" xfId="0" quotePrefix="1" applyNumberFormat="1" applyFont="1" applyFill="1" applyBorder="1" applyAlignment="1">
      <alignment horizontal="right"/>
    </xf>
    <xf numFmtId="0" fontId="17" fillId="4" borderId="29" xfId="0" applyFont="1" applyFill="1" applyBorder="1" applyAlignment="1">
      <alignment horizontal="center"/>
    </xf>
    <xf numFmtId="0" fontId="17" fillId="4" borderId="28" xfId="0" applyFont="1" applyFill="1" applyBorder="1" applyAlignment="1">
      <alignment horizontal="center"/>
    </xf>
    <xf numFmtId="43" fontId="17" fillId="38" borderId="33" xfId="1" quotePrefix="1" applyFont="1" applyFill="1" applyBorder="1" applyAlignment="1">
      <alignment horizontal="right"/>
    </xf>
    <xf numFmtId="43" fontId="17" fillId="4" borderId="32" xfId="1" quotePrefix="1" applyFont="1" applyFill="1" applyBorder="1" applyAlignment="1">
      <alignment horizontal="right"/>
    </xf>
    <xf numFmtId="43" fontId="17" fillId="4" borderId="35" xfId="1" quotePrefix="1" applyFont="1" applyFill="1" applyBorder="1" applyAlignment="1">
      <alignment horizontal="right"/>
    </xf>
    <xf numFmtId="166" fontId="17" fillId="4" borderId="2" xfId="0" quotePrefix="1" applyNumberFormat="1" applyFont="1" applyFill="1" applyBorder="1" applyAlignment="1">
      <alignment horizontal="right"/>
    </xf>
    <xf numFmtId="43" fontId="17" fillId="38" borderId="68" xfId="1" quotePrefix="1" applyFont="1" applyFill="1" applyBorder="1" applyAlignment="1">
      <alignment horizontal="right"/>
    </xf>
    <xf numFmtId="43" fontId="17" fillId="38" borderId="36" xfId="1" quotePrefix="1" applyFont="1" applyFill="1" applyBorder="1" applyAlignment="1">
      <alignment horizontal="right"/>
    </xf>
    <xf numFmtId="166" fontId="20" fillId="4" borderId="6" xfId="0" applyNumberFormat="1" applyFont="1" applyFill="1" applyBorder="1" applyAlignment="1">
      <alignment horizontal="center"/>
    </xf>
    <xf numFmtId="166" fontId="0" fillId="4" borderId="0" xfId="0" applyNumberFormat="1" applyFill="1" applyBorder="1" applyAlignment="1">
      <alignment horizontal="right"/>
    </xf>
    <xf numFmtId="0" fontId="20" fillId="4" borderId="6" xfId="0" applyFont="1" applyFill="1" applyBorder="1" applyAlignment="1">
      <alignment horizontal="center"/>
    </xf>
    <xf numFmtId="0" fontId="24" fillId="4" borderId="28" xfId="0" applyFont="1" applyFill="1" applyBorder="1" applyAlignment="1">
      <alignment horizontal="center"/>
    </xf>
    <xf numFmtId="2" fontId="0" fillId="4" borderId="20" xfId="0" quotePrefix="1" applyNumberFormat="1" applyFill="1" applyBorder="1" applyAlignment="1">
      <alignment horizontal="right"/>
    </xf>
    <xf numFmtId="2" fontId="0" fillId="4" borderId="1" xfId="0" quotePrefix="1" applyNumberFormat="1" applyFill="1" applyBorder="1" applyAlignment="1">
      <alignment horizontal="right"/>
    </xf>
    <xf numFmtId="166" fontId="0" fillId="4" borderId="62" xfId="0" quotePrefix="1" applyNumberFormat="1" applyFill="1" applyBorder="1" applyAlignment="1">
      <alignment horizontal="right"/>
    </xf>
    <xf numFmtId="2" fontId="0" fillId="4" borderId="62" xfId="0" quotePrefix="1" applyNumberFormat="1" applyFill="1" applyBorder="1" applyAlignment="1">
      <alignment horizontal="right"/>
    </xf>
    <xf numFmtId="2" fontId="0" fillId="37" borderId="33" xfId="0" quotePrefix="1" applyNumberFormat="1" applyFill="1" applyBorder="1" applyAlignment="1">
      <alignment horizontal="right"/>
    </xf>
    <xf numFmtId="0" fontId="46" fillId="4" borderId="4" xfId="601" applyFont="1" applyFill="1" applyBorder="1" applyAlignment="1">
      <alignment horizontal="right"/>
    </xf>
    <xf numFmtId="166" fontId="46" fillId="4" borderId="1" xfId="601" quotePrefix="1" applyNumberFormat="1" applyFont="1" applyFill="1" applyBorder="1" applyAlignment="1">
      <alignment horizontal="right"/>
    </xf>
    <xf numFmtId="166" fontId="46" fillId="4" borderId="1" xfId="601" applyNumberFormat="1" applyFont="1" applyFill="1" applyBorder="1" applyAlignment="1">
      <alignment horizontal="right"/>
    </xf>
    <xf numFmtId="166" fontId="46" fillId="4" borderId="2" xfId="601" quotePrefix="1" applyNumberFormat="1" applyFont="1" applyFill="1" applyBorder="1" applyAlignment="1">
      <alignment horizontal="right"/>
    </xf>
    <xf numFmtId="0" fontId="20" fillId="4" borderId="6" xfId="0" applyFont="1" applyFill="1" applyBorder="1" applyAlignment="1">
      <alignment horizontal="right"/>
    </xf>
    <xf numFmtId="167" fontId="20" fillId="4" borderId="6" xfId="0" applyNumberFormat="1" applyFont="1" applyFill="1" applyBorder="1" applyAlignment="1">
      <alignment horizontal="right"/>
    </xf>
    <xf numFmtId="2" fontId="0" fillId="4" borderId="32" xfId="0" applyNumberFormat="1" applyFill="1" applyBorder="1" applyAlignment="1">
      <alignment horizontal="right"/>
    </xf>
    <xf numFmtId="166" fontId="0" fillId="4" borderId="0" xfId="0" quotePrefix="1" applyNumberFormat="1" applyFill="1" applyBorder="1" applyAlignment="1">
      <alignment horizontal="right"/>
    </xf>
    <xf numFmtId="2" fontId="0" fillId="4" borderId="0" xfId="0" quotePrefix="1" applyNumberFormat="1" applyFill="1" applyBorder="1" applyAlignment="1">
      <alignment horizontal="right"/>
    </xf>
    <xf numFmtId="2" fontId="0" fillId="4" borderId="33" xfId="0" quotePrefix="1" applyNumberFormat="1" applyFill="1" applyBorder="1" applyAlignment="1">
      <alignment horizontal="right"/>
    </xf>
    <xf numFmtId="166" fontId="20" fillId="4" borderId="0" xfId="0" quotePrefix="1" applyNumberFormat="1" applyFont="1" applyFill="1" applyBorder="1" applyAlignment="1">
      <alignment horizontal="right"/>
    </xf>
    <xf numFmtId="166" fontId="20" fillId="4" borderId="33" xfId="0" quotePrefix="1" applyNumberFormat="1" applyFont="1" applyFill="1" applyBorder="1" applyAlignment="1">
      <alignment horizontal="right"/>
    </xf>
    <xf numFmtId="166" fontId="20" fillId="4" borderId="62" xfId="0" quotePrefix="1" applyNumberFormat="1" applyFont="1" applyFill="1" applyBorder="1" applyAlignment="1">
      <alignment horizontal="right"/>
    </xf>
    <xf numFmtId="2" fontId="20" fillId="4" borderId="0" xfId="0" quotePrefix="1" applyNumberFormat="1" applyFont="1" applyFill="1" applyBorder="1" applyAlignment="1">
      <alignment horizontal="right"/>
    </xf>
    <xf numFmtId="2" fontId="20" fillId="37" borderId="33" xfId="0" quotePrefix="1" applyNumberFormat="1" applyFont="1" applyFill="1" applyBorder="1" applyAlignment="1">
      <alignment horizontal="right"/>
    </xf>
    <xf numFmtId="166" fontId="0" fillId="4" borderId="33" xfId="0" quotePrefix="1" applyNumberFormat="1" applyFill="1" applyBorder="1" applyAlignment="1">
      <alignment horizontal="right"/>
    </xf>
    <xf numFmtId="2" fontId="0" fillId="37" borderId="0" xfId="0" quotePrefix="1" applyNumberFormat="1" applyFill="1" applyAlignment="1">
      <alignment horizontal="right"/>
    </xf>
    <xf numFmtId="2" fontId="0" fillId="4" borderId="32" xfId="0" quotePrefix="1" applyNumberFormat="1" applyFill="1" applyBorder="1" applyAlignment="1">
      <alignment horizontal="right"/>
    </xf>
    <xf numFmtId="2" fontId="0" fillId="4" borderId="69" xfId="0" quotePrefix="1" applyNumberFormat="1" applyFill="1" applyBorder="1" applyAlignment="1">
      <alignment horizontal="right"/>
    </xf>
    <xf numFmtId="2" fontId="0" fillId="37" borderId="0" xfId="0" quotePrefix="1" applyNumberFormat="1" applyFill="1" applyBorder="1" applyAlignment="1">
      <alignment horizontal="right"/>
    </xf>
    <xf numFmtId="2" fontId="0" fillId="37" borderId="69" xfId="0" quotePrefix="1" applyNumberFormat="1" applyFill="1" applyBorder="1" applyAlignment="1">
      <alignment horizontal="right"/>
    </xf>
    <xf numFmtId="2" fontId="20" fillId="4" borderId="62" xfId="0" quotePrefix="1" applyNumberFormat="1" applyFont="1" applyFill="1" applyBorder="1" applyAlignment="1">
      <alignment horizontal="right"/>
    </xf>
    <xf numFmtId="2" fontId="0" fillId="37" borderId="68" xfId="0" quotePrefix="1" applyNumberFormat="1" applyFill="1" applyBorder="1" applyAlignment="1">
      <alignment horizontal="right"/>
    </xf>
    <xf numFmtId="166" fontId="17" fillId="4" borderId="4" xfId="0" applyNumberFormat="1" applyFont="1" applyFill="1" applyBorder="1" applyAlignment="1">
      <alignment horizontal="right"/>
    </xf>
    <xf numFmtId="0" fontId="17" fillId="4" borderId="1" xfId="0" quotePrefix="1" applyFont="1" applyFill="1" applyBorder="1" applyAlignment="1">
      <alignment horizontal="right"/>
    </xf>
    <xf numFmtId="0" fontId="17" fillId="4" borderId="68" xfId="0" quotePrefix="1" applyFont="1" applyFill="1" applyBorder="1" applyAlignment="1">
      <alignment horizontal="right"/>
    </xf>
    <xf numFmtId="0" fontId="17" fillId="4" borderId="0" xfId="0" quotePrefix="1" applyFont="1" applyFill="1" applyBorder="1" applyAlignment="1">
      <alignment horizontal="right"/>
    </xf>
    <xf numFmtId="0" fontId="17" fillId="4" borderId="69" xfId="0" quotePrefix="1" applyFont="1" applyFill="1" applyBorder="1" applyAlignment="1">
      <alignment horizontal="right"/>
    </xf>
    <xf numFmtId="166" fontId="17" fillId="4" borderId="68" xfId="0" quotePrefix="1" applyNumberFormat="1" applyFont="1" applyFill="1" applyBorder="1" applyAlignment="1">
      <alignment horizontal="right"/>
    </xf>
    <xf numFmtId="0" fontId="17" fillId="4" borderId="62" xfId="0" quotePrefix="1" applyFont="1" applyFill="1" applyBorder="1" applyAlignment="1">
      <alignment horizontal="right"/>
    </xf>
    <xf numFmtId="0" fontId="17" fillId="4" borderId="28" xfId="200" applyFont="1" applyFill="1" applyBorder="1" applyAlignment="1">
      <alignment horizontal="center"/>
    </xf>
    <xf numFmtId="166" fontId="17" fillId="4" borderId="62" xfId="200" quotePrefix="1" applyNumberFormat="1" applyFont="1" applyFill="1" applyBorder="1" applyAlignment="1">
      <alignment horizontal="right"/>
    </xf>
    <xf numFmtId="166" fontId="17" fillId="4" borderId="33" xfId="200" quotePrefix="1" applyNumberFormat="1" applyFont="1" applyFill="1" applyBorder="1" applyAlignment="1">
      <alignment horizontal="right"/>
    </xf>
    <xf numFmtId="4" fontId="17" fillId="4" borderId="20" xfId="200" quotePrefix="1" applyNumberFormat="1" applyFont="1" applyFill="1" applyBorder="1" applyAlignment="1">
      <alignment horizontal="right"/>
    </xf>
    <xf numFmtId="4" fontId="17" fillId="3" borderId="68" xfId="200" quotePrefix="1" applyNumberFormat="1" applyFont="1" applyFill="1" applyBorder="1" applyAlignment="1">
      <alignment horizontal="right"/>
    </xf>
    <xf numFmtId="2" fontId="17" fillId="4" borderId="1" xfId="200" quotePrefix="1" applyNumberFormat="1" applyFont="1" applyFill="1" applyBorder="1" applyAlignment="1">
      <alignment horizontal="right"/>
    </xf>
    <xf numFmtId="2" fontId="17" fillId="4" borderId="20" xfId="200" quotePrefix="1" applyNumberFormat="1" applyFont="1" applyFill="1" applyBorder="1" applyAlignment="1">
      <alignment horizontal="right"/>
    </xf>
    <xf numFmtId="2" fontId="17" fillId="3" borderId="68" xfId="200" quotePrefix="1" applyNumberFormat="1" applyFont="1" applyFill="1" applyBorder="1" applyAlignment="1">
      <alignment horizontal="right"/>
    </xf>
    <xf numFmtId="4" fontId="17" fillId="4" borderId="1" xfId="200" quotePrefix="1" applyNumberFormat="1" applyFont="1" applyFill="1" applyBorder="1" applyAlignment="1">
      <alignment horizontal="right"/>
    </xf>
    <xf numFmtId="4" fontId="17" fillId="3" borderId="33" xfId="200" applyNumberFormat="1" applyFont="1" applyFill="1" applyBorder="1" applyAlignment="1">
      <alignment horizontal="right"/>
    </xf>
    <xf numFmtId="43" fontId="20" fillId="37" borderId="22" xfId="1" quotePrefix="1" applyFont="1" applyFill="1" applyBorder="1" applyAlignment="1">
      <alignment horizontal="right"/>
    </xf>
    <xf numFmtId="43" fontId="20" fillId="2" borderId="62" xfId="1" quotePrefix="1" applyFont="1" applyFill="1" applyBorder="1" applyAlignment="1">
      <alignment horizontal="right"/>
    </xf>
    <xf numFmtId="2" fontId="17" fillId="4" borderId="9" xfId="0" quotePrefix="1" applyNumberFormat="1" applyFont="1" applyFill="1" applyBorder="1" applyAlignment="1">
      <alignment horizontal="right"/>
    </xf>
    <xf numFmtId="2" fontId="17" fillId="4" borderId="68" xfId="0" quotePrefix="1" applyNumberFormat="1" applyFont="1" applyFill="1" applyBorder="1" applyAlignment="1">
      <alignment horizontal="right"/>
    </xf>
    <xf numFmtId="2" fontId="20" fillId="4" borderId="68" xfId="0" applyNumberFormat="1" applyFont="1" applyFill="1" applyBorder="1" applyAlignment="1">
      <alignment horizontal="right"/>
    </xf>
    <xf numFmtId="43" fontId="20" fillId="4" borderId="31" xfId="1" quotePrefix="1" applyFont="1" applyFill="1" applyBorder="1" applyAlignment="1">
      <alignment horizontal="right"/>
    </xf>
    <xf numFmtId="43" fontId="20" fillId="37" borderId="0" xfId="1" quotePrefix="1" applyFont="1" applyFill="1" applyBorder="1" applyAlignment="1">
      <alignment horizontal="right"/>
    </xf>
    <xf numFmtId="43" fontId="20" fillId="37" borderId="67" xfId="1" quotePrefix="1" applyFont="1" applyFill="1" applyBorder="1" applyAlignment="1">
      <alignment horizontal="right"/>
    </xf>
    <xf numFmtId="43" fontId="20" fillId="4" borderId="19" xfId="1" quotePrefix="1" applyFont="1" applyFill="1" applyBorder="1" applyAlignment="1">
      <alignment horizontal="right"/>
    </xf>
    <xf numFmtId="43" fontId="20" fillId="4" borderId="63" xfId="1" quotePrefix="1" applyFont="1" applyFill="1" applyBorder="1" applyAlignment="1">
      <alignment horizontal="right"/>
    </xf>
    <xf numFmtId="43" fontId="20" fillId="37" borderId="68" xfId="1" quotePrefix="1" applyFont="1" applyFill="1" applyBorder="1" applyAlignment="1">
      <alignment horizontal="right"/>
    </xf>
    <xf numFmtId="43" fontId="17" fillId="37" borderId="68" xfId="1" quotePrefix="1" applyFont="1" applyFill="1" applyBorder="1" applyAlignment="1">
      <alignment horizontal="right"/>
    </xf>
    <xf numFmtId="43" fontId="20" fillId="37" borderId="3" xfId="1" quotePrefix="1" applyFont="1" applyFill="1" applyBorder="1" applyAlignment="1">
      <alignment horizontal="right"/>
    </xf>
    <xf numFmtId="43" fontId="20" fillId="37" borderId="8" xfId="1" quotePrefix="1" applyFont="1" applyFill="1" applyBorder="1" applyAlignment="1">
      <alignment horizontal="right"/>
    </xf>
    <xf numFmtId="43" fontId="20" fillId="37" borderId="6" xfId="1" quotePrefix="1" applyFont="1" applyFill="1" applyBorder="1" applyAlignment="1">
      <alignment horizontal="right"/>
    </xf>
    <xf numFmtId="0" fontId="46" fillId="4" borderId="0" xfId="328" applyFont="1" applyFill="1" applyBorder="1"/>
    <xf numFmtId="43" fontId="46" fillId="0" borderId="22" xfId="1" quotePrefix="1" applyFont="1" applyBorder="1"/>
    <xf numFmtId="0" fontId="0" fillId="4" borderId="0" xfId="0" applyFill="1" applyAlignment="1">
      <alignment horizontal="left"/>
    </xf>
    <xf numFmtId="2" fontId="0" fillId="0" borderId="0" xfId="0" applyNumberFormat="1"/>
    <xf numFmtId="1" fontId="17" fillId="4" borderId="33" xfId="200" applyNumberFormat="1" applyFont="1" applyFill="1" applyBorder="1"/>
    <xf numFmtId="1" fontId="17" fillId="4" borderId="33" xfId="3" applyNumberFormat="1" applyFont="1" applyFill="1" applyBorder="1"/>
    <xf numFmtId="1" fontId="17" fillId="4" borderId="33" xfId="200" applyNumberFormat="1" applyFont="1" applyFill="1" applyBorder="1" applyAlignment="1">
      <alignment vertical="center"/>
    </xf>
    <xf numFmtId="169" fontId="21" fillId="4" borderId="0" xfId="200" applyNumberFormat="1" applyFont="1" applyFill="1"/>
    <xf numFmtId="0" fontId="19" fillId="4" borderId="0" xfId="0" applyFont="1" applyFill="1" applyAlignment="1">
      <alignment horizontal="left" wrapText="1"/>
    </xf>
    <xf numFmtId="0" fontId="1" fillId="4" borderId="0" xfId="2335" applyFill="1" applyAlignment="1">
      <alignment horizontal="center" vertical="center" wrapText="1"/>
    </xf>
    <xf numFmtId="0" fontId="46" fillId="4" borderId="26" xfId="2335" applyFont="1" applyFill="1" applyBorder="1" applyAlignment="1">
      <alignment horizontal="center" vertical="center" wrapText="1"/>
    </xf>
    <xf numFmtId="0" fontId="46" fillId="4" borderId="24" xfId="2335" applyFont="1" applyFill="1" applyBorder="1"/>
    <xf numFmtId="0" fontId="46" fillId="4" borderId="24" xfId="2335" applyFont="1" applyFill="1" applyBorder="1" applyAlignment="1">
      <alignment horizontal="center"/>
    </xf>
    <xf numFmtId="0" fontId="46" fillId="4" borderId="14" xfId="2335" applyFont="1" applyFill="1" applyBorder="1"/>
    <xf numFmtId="0" fontId="17" fillId="4" borderId="24" xfId="2335" applyFont="1" applyFill="1" applyBorder="1"/>
    <xf numFmtId="0" fontId="1" fillId="4" borderId="0" xfId="2335" applyFill="1" applyBorder="1"/>
    <xf numFmtId="0" fontId="46" fillId="4" borderId="5" xfId="2335" applyFont="1" applyFill="1" applyBorder="1" applyAlignment="1">
      <alignment horizontal="center"/>
    </xf>
    <xf numFmtId="0" fontId="46" fillId="4" borderId="6" xfId="2335" applyFont="1" applyFill="1" applyBorder="1" applyAlignment="1">
      <alignment horizontal="center"/>
    </xf>
    <xf numFmtId="0" fontId="46" fillId="4" borderId="6" xfId="2335" applyFont="1" applyFill="1" applyBorder="1"/>
    <xf numFmtId="0" fontId="46" fillId="4" borderId="5" xfId="2335" applyFont="1" applyFill="1" applyBorder="1"/>
    <xf numFmtId="0" fontId="3" fillId="4" borderId="0" xfId="2329" applyFill="1" applyBorder="1"/>
    <xf numFmtId="0" fontId="46" fillId="4" borderId="6" xfId="2329" applyFont="1" applyFill="1" applyBorder="1"/>
    <xf numFmtId="49" fontId="46" fillId="4" borderId="6" xfId="2329" applyNumberFormat="1" applyFont="1" applyFill="1" applyBorder="1" applyAlignment="1">
      <alignment horizontal="left"/>
    </xf>
    <xf numFmtId="0" fontId="46" fillId="4" borderId="6" xfId="2329" applyFont="1" applyFill="1" applyBorder="1" applyAlignment="1">
      <alignment horizontal="left"/>
    </xf>
    <xf numFmtId="0" fontId="46" fillId="4" borderId="5" xfId="2329" applyFont="1" applyFill="1" applyBorder="1"/>
    <xf numFmtId="49" fontId="46" fillId="4" borderId="5" xfId="2329" applyNumberFormat="1" applyFont="1" applyFill="1" applyBorder="1" applyAlignment="1">
      <alignment horizontal="left"/>
    </xf>
    <xf numFmtId="0" fontId="46" fillId="4" borderId="5" xfId="2329" applyFont="1" applyFill="1" applyBorder="1" applyAlignment="1">
      <alignment horizontal="left"/>
    </xf>
    <xf numFmtId="49" fontId="3" fillId="4" borderId="0" xfId="2329" applyNumberFormat="1" applyFill="1" applyAlignment="1">
      <alignment horizontal="left"/>
    </xf>
    <xf numFmtId="0" fontId="3" fillId="4" borderId="0" xfId="2329" applyFill="1" applyAlignment="1">
      <alignment horizontal="left"/>
    </xf>
    <xf numFmtId="0" fontId="19" fillId="4" borderId="89" xfId="200" applyFont="1" applyFill="1" applyBorder="1"/>
    <xf numFmtId="0" fontId="19" fillId="4" borderId="90" xfId="200" applyFont="1" applyFill="1" applyBorder="1" applyAlignment="1">
      <alignment horizontal="left"/>
    </xf>
    <xf numFmtId="0" fontId="19" fillId="4" borderId="91" xfId="200" applyFont="1" applyFill="1" applyBorder="1"/>
    <xf numFmtId="0" fontId="19" fillId="4" borderId="92" xfId="200" applyFont="1" applyFill="1" applyBorder="1" applyAlignment="1">
      <alignment horizontal="center" vertical="center"/>
    </xf>
    <xf numFmtId="0" fontId="17" fillId="4" borderId="28" xfId="0" applyFont="1" applyFill="1" applyBorder="1" applyAlignment="1">
      <alignment horizontal="left" vertical="center" wrapText="1"/>
    </xf>
    <xf numFmtId="0" fontId="17" fillId="4" borderId="21" xfId="0" applyFont="1" applyFill="1" applyBorder="1" applyAlignment="1">
      <alignment horizontal="left" vertical="center" wrapText="1"/>
    </xf>
    <xf numFmtId="0" fontId="0" fillId="4" borderId="21" xfId="0" applyFill="1" applyBorder="1" applyAlignment="1">
      <alignment horizontal="left" vertical="center" wrapText="1"/>
    </xf>
    <xf numFmtId="0" fontId="17" fillId="4" borderId="0" xfId="347" applyFont="1" applyFill="1" applyBorder="1" applyAlignment="1">
      <alignment horizontal="left" vertical="center" wrapText="1"/>
    </xf>
    <xf numFmtId="0" fontId="19" fillId="4" borderId="0" xfId="0" applyFont="1" applyFill="1" applyAlignment="1">
      <alignment horizontal="left" vertical="center" wrapText="1"/>
    </xf>
    <xf numFmtId="0" fontId="20" fillId="4" borderId="0" xfId="0" applyFont="1" applyFill="1" applyAlignment="1">
      <alignment horizontal="left" vertical="center" wrapText="1"/>
    </xf>
    <xf numFmtId="0" fontId="0" fillId="4" borderId="0" xfId="0" applyFill="1" applyAlignment="1">
      <alignment vertical="center"/>
    </xf>
    <xf numFmtId="1" fontId="17" fillId="4" borderId="93" xfId="1" applyNumberFormat="1" applyFont="1" applyFill="1" applyBorder="1" applyAlignment="1">
      <alignment horizontal="center" vertical="center"/>
    </xf>
    <xf numFmtId="1" fontId="17" fillId="4" borderId="64" xfId="1" applyNumberFormat="1" applyFont="1" applyFill="1" applyBorder="1" applyAlignment="1">
      <alignment horizontal="center" vertical="center"/>
    </xf>
    <xf numFmtId="1" fontId="17" fillId="4" borderId="94" xfId="1" applyNumberFormat="1" applyFont="1" applyFill="1" applyBorder="1" applyAlignment="1">
      <alignment horizontal="center" vertical="center"/>
    </xf>
    <xf numFmtId="1" fontId="17" fillId="4" borderId="93" xfId="1" quotePrefix="1" applyNumberFormat="1" applyFont="1" applyFill="1" applyBorder="1" applyAlignment="1">
      <alignment horizontal="center" vertical="center"/>
    </xf>
    <xf numFmtId="1" fontId="17" fillId="4" borderId="64" xfId="1" quotePrefix="1" applyNumberFormat="1" applyFont="1" applyFill="1" applyBorder="1" applyAlignment="1">
      <alignment horizontal="center" vertical="center"/>
    </xf>
    <xf numFmtId="1" fontId="17" fillId="4" borderId="94" xfId="1" quotePrefix="1" applyNumberFormat="1" applyFont="1" applyFill="1" applyBorder="1" applyAlignment="1">
      <alignment horizontal="center" vertical="center"/>
    </xf>
    <xf numFmtId="0" fontId="45" fillId="4" borderId="0" xfId="2329" applyFont="1" applyFill="1" applyBorder="1" applyAlignment="1">
      <alignment horizontal="left" vertical="center" wrapText="1"/>
    </xf>
    <xf numFmtId="0" fontId="19" fillId="4" borderId="0" xfId="0" applyFont="1" applyFill="1" applyAlignment="1">
      <alignment vertical="center"/>
    </xf>
    <xf numFmtId="0" fontId="46" fillId="4" borderId="24" xfId="601" applyFont="1" applyFill="1" applyBorder="1" applyAlignment="1">
      <alignment horizontal="center"/>
    </xf>
    <xf numFmtId="0" fontId="46" fillId="4" borderId="15" xfId="601" applyFont="1" applyFill="1" applyBorder="1" applyAlignment="1">
      <alignment horizontal="center"/>
    </xf>
    <xf numFmtId="0" fontId="17" fillId="4" borderId="17" xfId="0" applyFont="1" applyFill="1" applyBorder="1" applyAlignment="1">
      <alignment horizontal="center" wrapText="1"/>
    </xf>
    <xf numFmtId="1" fontId="17" fillId="4" borderId="18" xfId="0" applyNumberFormat="1" applyFont="1" applyFill="1" applyBorder="1" applyAlignment="1">
      <alignment horizontal="center"/>
    </xf>
    <xf numFmtId="0" fontId="17" fillId="4" borderId="48" xfId="0" applyFont="1" applyFill="1" applyBorder="1" applyAlignment="1">
      <alignment horizontal="center"/>
    </xf>
    <xf numFmtId="0" fontId="17" fillId="4" borderId="18" xfId="0" applyFont="1" applyFill="1" applyBorder="1" applyAlignment="1">
      <alignment horizontal="center"/>
    </xf>
    <xf numFmtId="3" fontId="17" fillId="4" borderId="18" xfId="1" applyNumberFormat="1" applyFont="1" applyFill="1" applyBorder="1" applyAlignment="1">
      <alignment horizontal="center" vertical="center"/>
    </xf>
    <xf numFmtId="3" fontId="17" fillId="4" borderId="18" xfId="0" applyNumberFormat="1" applyFont="1" applyFill="1" applyBorder="1" applyAlignment="1">
      <alignment horizontal="center"/>
    </xf>
    <xf numFmtId="0" fontId="19" fillId="4" borderId="0" xfId="0" applyFont="1" applyFill="1" applyAlignment="1">
      <alignment horizontal="left" vertical="center" wrapText="1"/>
    </xf>
    <xf numFmtId="0" fontId="0" fillId="4" borderId="0" xfId="0" applyFill="1" applyAlignment="1">
      <alignment vertical="center"/>
    </xf>
    <xf numFmtId="0" fontId="17" fillId="4" borderId="6" xfId="0" applyFont="1" applyFill="1" applyBorder="1"/>
    <xf numFmtId="0" fontId="17" fillId="4" borderId="6" xfId="0" applyFont="1" applyFill="1" applyBorder="1" applyAlignment="1">
      <alignment wrapText="1"/>
    </xf>
    <xf numFmtId="0" fontId="27" fillId="4" borderId="14" xfId="44" applyFont="1" applyFill="1" applyBorder="1" applyAlignment="1">
      <alignment horizontal="center" wrapText="1"/>
    </xf>
    <xf numFmtId="0" fontId="17" fillId="4" borderId="71" xfId="0" applyFont="1" applyFill="1" applyBorder="1" applyAlignment="1">
      <alignment horizontal="center"/>
    </xf>
    <xf numFmtId="1" fontId="17" fillId="4" borderId="71" xfId="1" applyNumberFormat="1" applyFont="1" applyFill="1" applyBorder="1" applyAlignment="1">
      <alignment horizontal="center" vertical="center"/>
    </xf>
    <xf numFmtId="166" fontId="17" fillId="4" borderId="25" xfId="0" applyNumberFormat="1" applyFont="1" applyFill="1" applyBorder="1" applyAlignment="1">
      <alignment horizontal="right"/>
    </xf>
    <xf numFmtId="166" fontId="17" fillId="4" borderId="22" xfId="0" quotePrefix="1" applyNumberFormat="1" applyFont="1" applyFill="1" applyBorder="1" applyAlignment="1">
      <alignment horizontal="right"/>
    </xf>
    <xf numFmtId="166" fontId="17" fillId="4" borderId="8" xfId="0" quotePrefix="1" applyNumberFormat="1" applyFont="1" applyFill="1" applyBorder="1" applyAlignment="1">
      <alignment horizontal="right"/>
    </xf>
    <xf numFmtId="0" fontId="17" fillId="4" borderId="17" xfId="0" applyFont="1" applyFill="1" applyBorder="1" applyAlignment="1">
      <alignment horizontal="center" wrapText="1"/>
    </xf>
    <xf numFmtId="3" fontId="17" fillId="4" borderId="18" xfId="1" applyNumberFormat="1" applyFont="1" applyFill="1" applyBorder="1" applyAlignment="1">
      <alignment horizontal="center" vertical="center"/>
    </xf>
    <xf numFmtId="3" fontId="17" fillId="4" borderId="18" xfId="0" applyNumberFormat="1" applyFont="1" applyFill="1" applyBorder="1" applyAlignment="1">
      <alignment horizontal="center"/>
    </xf>
    <xf numFmtId="0" fontId="17" fillId="4" borderId="23" xfId="0" applyFont="1" applyFill="1" applyBorder="1" applyAlignment="1">
      <alignment horizontal="center" wrapText="1"/>
    </xf>
    <xf numFmtId="0" fontId="17" fillId="4" borderId="48" xfId="0" applyFont="1" applyFill="1" applyBorder="1" applyAlignment="1">
      <alignment horizontal="center"/>
    </xf>
    <xf numFmtId="0" fontId="17" fillId="4" borderId="18" xfId="0" applyFont="1" applyFill="1" applyBorder="1" applyAlignment="1">
      <alignment horizontal="center"/>
    </xf>
    <xf numFmtId="0" fontId="17" fillId="4" borderId="6" xfId="0" applyFont="1" applyFill="1" applyBorder="1"/>
    <xf numFmtId="0" fontId="17" fillId="4" borderId="0" xfId="0" applyFont="1" applyFill="1" applyBorder="1" applyAlignment="1">
      <alignment horizontal="left"/>
    </xf>
    <xf numFmtId="0" fontId="22" fillId="4" borderId="1" xfId="0" applyFont="1" applyFill="1" applyBorder="1"/>
    <xf numFmtId="0" fontId="24" fillId="4" borderId="17" xfId="0" applyFont="1" applyFill="1" applyBorder="1" applyAlignment="1">
      <alignment horizontal="center" wrapText="1"/>
    </xf>
    <xf numFmtId="0" fontId="24" fillId="4" borderId="11" xfId="0" applyFont="1" applyFill="1" applyBorder="1" applyAlignment="1">
      <alignment horizontal="center" wrapText="1"/>
    </xf>
    <xf numFmtId="0" fontId="17" fillId="2" borderId="6" xfId="0" applyFont="1" applyFill="1" applyBorder="1"/>
    <xf numFmtId="0" fontId="0" fillId="4" borderId="48" xfId="0" applyFill="1" applyBorder="1" applyAlignment="1">
      <alignment horizontal="center"/>
    </xf>
    <xf numFmtId="0" fontId="0" fillId="4" borderId="18" xfId="0" applyFill="1" applyBorder="1" applyAlignment="1">
      <alignment horizontal="center"/>
    </xf>
    <xf numFmtId="0" fontId="24" fillId="4" borderId="23" xfId="0" applyFont="1" applyFill="1" applyBorder="1" applyAlignment="1">
      <alignment horizontal="center" wrapText="1"/>
    </xf>
    <xf numFmtId="0" fontId="17" fillId="4" borderId="6" xfId="0" applyFont="1" applyFill="1" applyBorder="1"/>
    <xf numFmtId="0" fontId="24" fillId="4" borderId="17" xfId="200" applyFont="1" applyFill="1" applyBorder="1" applyAlignment="1">
      <alignment horizontal="center" wrapText="1"/>
    </xf>
    <xf numFmtId="0" fontId="24" fillId="4" borderId="11" xfId="200" applyFont="1" applyFill="1" applyBorder="1" applyAlignment="1">
      <alignment horizontal="center" wrapText="1"/>
    </xf>
    <xf numFmtId="0" fontId="24" fillId="4" borderId="23" xfId="200" applyFont="1" applyFill="1" applyBorder="1" applyAlignment="1">
      <alignment horizontal="center" wrapText="1"/>
    </xf>
    <xf numFmtId="0" fontId="17" fillId="4" borderId="48" xfId="200" applyFill="1" applyBorder="1" applyAlignment="1">
      <alignment horizontal="center"/>
    </xf>
    <xf numFmtId="0" fontId="17" fillId="4" borderId="18" xfId="200" applyFill="1" applyBorder="1" applyAlignment="1">
      <alignment horizontal="center"/>
    </xf>
    <xf numFmtId="0" fontId="17" fillId="4" borderId="5" xfId="0" applyFont="1" applyFill="1" applyBorder="1" applyAlignment="1">
      <alignment horizontal="center"/>
    </xf>
    <xf numFmtId="0" fontId="17" fillId="4" borderId="5" xfId="200" applyFont="1" applyFill="1" applyBorder="1" applyAlignment="1">
      <alignment horizontal="center"/>
    </xf>
    <xf numFmtId="2" fontId="17" fillId="4" borderId="0" xfId="0" applyNumberFormat="1" applyFont="1" applyFill="1" applyBorder="1" applyAlignment="1">
      <alignment horizontal="center"/>
    </xf>
    <xf numFmtId="0" fontId="46" fillId="4" borderId="5" xfId="328" applyFont="1" applyFill="1" applyBorder="1"/>
    <xf numFmtId="43" fontId="17" fillId="4" borderId="63" xfId="1" applyFont="1" applyFill="1" applyBorder="1" applyAlignment="1">
      <alignment horizontal="right"/>
    </xf>
    <xf numFmtId="43" fontId="17" fillId="4" borderId="63" xfId="1" quotePrefix="1" applyFont="1" applyFill="1" applyBorder="1" applyAlignment="1">
      <alignment horizontal="right"/>
    </xf>
    <xf numFmtId="43" fontId="17" fillId="4" borderId="5" xfId="1" quotePrefix="1" applyFont="1" applyFill="1" applyBorder="1" applyAlignment="1">
      <alignment horizontal="right"/>
    </xf>
    <xf numFmtId="2" fontId="46" fillId="4" borderId="0" xfId="601" applyNumberFormat="1" applyFont="1" applyFill="1" applyBorder="1" applyAlignment="1">
      <alignment horizontal="right"/>
    </xf>
    <xf numFmtId="2" fontId="46" fillId="4" borderId="0" xfId="601" quotePrefix="1" applyNumberFormat="1" applyFont="1" applyFill="1" applyBorder="1" applyAlignment="1">
      <alignment horizontal="right"/>
    </xf>
    <xf numFmtId="2" fontId="17" fillId="4" borderId="2" xfId="0" applyNumberFormat="1" applyFont="1" applyFill="1" applyBorder="1" applyAlignment="1">
      <alignment horizontal="right"/>
    </xf>
    <xf numFmtId="166" fontId="0" fillId="4" borderId="63" xfId="0" applyNumberFormat="1" applyFill="1" applyBorder="1" applyAlignment="1">
      <alignment horizontal="right"/>
    </xf>
    <xf numFmtId="166" fontId="0" fillId="4" borderId="5" xfId="0" applyNumberFormat="1" applyFill="1" applyBorder="1" applyAlignment="1">
      <alignment horizontal="right"/>
    </xf>
    <xf numFmtId="166" fontId="0" fillId="4" borderId="36" xfId="0" applyNumberFormat="1" applyFill="1" applyBorder="1" applyAlignment="1">
      <alignment horizontal="right"/>
    </xf>
    <xf numFmtId="2" fontId="0" fillId="4" borderId="2" xfId="0" applyNumberFormat="1" applyFill="1" applyBorder="1" applyAlignment="1">
      <alignment horizontal="right"/>
    </xf>
    <xf numFmtId="2" fontId="0" fillId="4" borderId="63" xfId="0" applyNumberFormat="1" applyFill="1" applyBorder="1" applyAlignment="1">
      <alignment horizontal="right"/>
    </xf>
    <xf numFmtId="0" fontId="21" fillId="4" borderId="0" xfId="0" applyFont="1" applyFill="1" applyBorder="1" applyAlignment="1">
      <alignment horizontal="center"/>
    </xf>
    <xf numFmtId="0" fontId="19" fillId="4" borderId="1" xfId="0" applyFont="1" applyFill="1" applyBorder="1" applyAlignment="1">
      <alignment vertical="top"/>
    </xf>
    <xf numFmtId="0" fontId="19" fillId="4" borderId="0" xfId="0" applyFont="1" applyFill="1" applyBorder="1" applyAlignment="1">
      <alignment vertical="top"/>
    </xf>
    <xf numFmtId="0" fontId="19" fillId="4" borderId="68" xfId="0" applyFont="1" applyFill="1" applyBorder="1" applyAlignment="1">
      <alignment vertical="top"/>
    </xf>
    <xf numFmtId="0" fontId="17" fillId="4" borderId="49" xfId="0" applyFont="1" applyFill="1" applyBorder="1" applyAlignment="1">
      <alignment horizontal="center"/>
    </xf>
    <xf numFmtId="2" fontId="17" fillId="4" borderId="28" xfId="0" applyNumberFormat="1" applyFont="1" applyFill="1" applyBorder="1" applyAlignment="1">
      <alignment horizontal="center"/>
    </xf>
    <xf numFmtId="2" fontId="17" fillId="4" borderId="95" xfId="0" applyNumberFormat="1" applyFont="1" applyFill="1" applyBorder="1" applyAlignment="1">
      <alignment horizontal="center"/>
    </xf>
    <xf numFmtId="0" fontId="17" fillId="4" borderId="30" xfId="0" applyFont="1" applyFill="1" applyBorder="1" applyAlignment="1">
      <alignment horizontal="right"/>
    </xf>
    <xf numFmtId="4" fontId="17" fillId="4" borderId="31" xfId="0" applyNumberFormat="1" applyFont="1" applyFill="1" applyBorder="1" applyAlignment="1">
      <alignment horizontal="right"/>
    </xf>
    <xf numFmtId="4" fontId="17" fillId="4" borderId="0" xfId="0" applyNumberFormat="1" applyFont="1" applyFill="1" applyBorder="1" applyAlignment="1">
      <alignment horizontal="right"/>
    </xf>
    <xf numFmtId="4" fontId="17" fillId="37" borderId="43" xfId="0" applyNumberFormat="1" applyFont="1" applyFill="1" applyBorder="1" applyAlignment="1">
      <alignment horizontal="right"/>
    </xf>
    <xf numFmtId="4" fontId="17" fillId="4" borderId="19" xfId="0" applyNumberFormat="1" applyFont="1" applyFill="1" applyBorder="1" applyAlignment="1">
      <alignment horizontal="right"/>
    </xf>
    <xf numFmtId="4" fontId="17" fillId="4" borderId="62" xfId="0" applyNumberFormat="1" applyFont="1" applyFill="1" applyBorder="1" applyAlignment="1">
      <alignment horizontal="right"/>
    </xf>
    <xf numFmtId="4" fontId="17" fillId="37" borderId="33" xfId="0" applyNumberFormat="1" applyFont="1" applyFill="1" applyBorder="1" applyAlignment="1">
      <alignment horizontal="right"/>
    </xf>
    <xf numFmtId="0" fontId="17" fillId="4" borderId="0" xfId="0" quotePrefix="1" applyFont="1" applyFill="1" applyAlignment="1">
      <alignment horizontal="right"/>
    </xf>
    <xf numFmtId="0" fontId="17" fillId="4" borderId="33" xfId="0" quotePrefix="1" applyFont="1" applyFill="1" applyBorder="1" applyAlignment="1">
      <alignment horizontal="right"/>
    </xf>
    <xf numFmtId="166" fontId="0" fillId="4" borderId="69" xfId="0" applyNumberFormat="1" applyFill="1" applyBorder="1" applyAlignment="1">
      <alignment horizontal="right"/>
    </xf>
    <xf numFmtId="4" fontId="0" fillId="37" borderId="33" xfId="0" applyNumberFormat="1" applyFill="1" applyBorder="1" applyAlignment="1">
      <alignment horizontal="right"/>
    </xf>
    <xf numFmtId="4" fontId="0" fillId="4" borderId="20" xfId="0" applyNumberFormat="1" applyFill="1" applyBorder="1" applyAlignment="1">
      <alignment horizontal="right"/>
    </xf>
    <xf numFmtId="0" fontId="17" fillId="4" borderId="1" xfId="0" applyFont="1" applyFill="1" applyBorder="1" applyAlignment="1"/>
    <xf numFmtId="0" fontId="0" fillId="4" borderId="0" xfId="0" applyFill="1" applyAlignment="1">
      <alignment horizontal="right"/>
    </xf>
    <xf numFmtId="0" fontId="0" fillId="4" borderId="33" xfId="0" applyFill="1" applyBorder="1" applyAlignment="1">
      <alignment horizontal="right"/>
    </xf>
    <xf numFmtId="4" fontId="0" fillId="4" borderId="0" xfId="0" applyNumberFormat="1" applyFill="1" applyAlignment="1">
      <alignment horizontal="right"/>
    </xf>
    <xf numFmtId="166" fontId="0" fillId="4" borderId="0" xfId="0" applyNumberFormat="1" applyFill="1" applyAlignment="1">
      <alignment horizontal="right"/>
    </xf>
    <xf numFmtId="4" fontId="0" fillId="4" borderId="62" xfId="0" applyNumberFormat="1" applyFill="1" applyBorder="1" applyAlignment="1">
      <alignment horizontal="right"/>
    </xf>
    <xf numFmtId="0" fontId="0" fillId="4" borderId="0" xfId="0" applyFill="1" applyBorder="1" applyAlignment="1">
      <alignment horizontal="right"/>
    </xf>
    <xf numFmtId="4" fontId="0" fillId="4" borderId="0" xfId="0" applyNumberFormat="1" applyFill="1" applyBorder="1" applyAlignment="1">
      <alignment horizontal="right"/>
    </xf>
    <xf numFmtId="166" fontId="17" fillId="4" borderId="0" xfId="0" quotePrefix="1" applyNumberFormat="1" applyFont="1" applyFill="1" applyAlignment="1">
      <alignment horizontal="right"/>
    </xf>
    <xf numFmtId="166" fontId="17" fillId="4" borderId="0" xfId="0" applyNumberFormat="1" applyFont="1" applyFill="1" applyAlignment="1">
      <alignment horizontal="right"/>
    </xf>
    <xf numFmtId="4" fontId="17" fillId="4" borderId="0" xfId="0" applyNumberFormat="1" applyFont="1" applyFill="1" applyAlignment="1">
      <alignment horizontal="right"/>
    </xf>
    <xf numFmtId="0" fontId="0" fillId="4" borderId="2" xfId="0" applyFill="1" applyBorder="1"/>
    <xf numFmtId="4" fontId="0" fillId="4" borderId="63" xfId="0" applyNumberFormat="1" applyFill="1" applyBorder="1" applyAlignment="1">
      <alignment horizontal="right"/>
    </xf>
    <xf numFmtId="4" fontId="0" fillId="37" borderId="36" xfId="0" applyNumberFormat="1" applyFill="1" applyBorder="1" applyAlignment="1">
      <alignment horizontal="right"/>
    </xf>
    <xf numFmtId="4" fontId="0" fillId="4" borderId="5" xfId="0" applyNumberFormat="1" applyFill="1" applyBorder="1" applyAlignment="1">
      <alignment horizontal="right"/>
    </xf>
    <xf numFmtId="4" fontId="0" fillId="4" borderId="21" xfId="0" applyNumberFormat="1" applyFill="1" applyBorder="1" applyAlignment="1">
      <alignment horizontal="right"/>
    </xf>
    <xf numFmtId="0" fontId="0" fillId="0" borderId="6" xfId="0" applyBorder="1" applyAlignment="1">
      <alignment horizontal="right"/>
    </xf>
    <xf numFmtId="0" fontId="17" fillId="4" borderId="7" xfId="200" applyFill="1" applyBorder="1" applyAlignment="1">
      <alignment horizontal="center"/>
    </xf>
    <xf numFmtId="2" fontId="17" fillId="4" borderId="28" xfId="200" applyNumberFormat="1" applyFont="1" applyFill="1" applyBorder="1" applyAlignment="1">
      <alignment horizontal="center"/>
    </xf>
    <xf numFmtId="2" fontId="17" fillId="4" borderId="95" xfId="200" applyNumberFormat="1" applyFont="1" applyFill="1" applyBorder="1" applyAlignment="1">
      <alignment horizontal="center"/>
    </xf>
    <xf numFmtId="4" fontId="17" fillId="4" borderId="31" xfId="200" applyNumberFormat="1" applyFont="1" applyFill="1" applyBorder="1" applyAlignment="1">
      <alignment horizontal="right"/>
    </xf>
    <xf numFmtId="4" fontId="17" fillId="4" borderId="62" xfId="200" applyNumberFormat="1" applyFont="1" applyFill="1" applyBorder="1" applyAlignment="1">
      <alignment horizontal="right"/>
    </xf>
    <xf numFmtId="0" fontId="21" fillId="4" borderId="1" xfId="200" applyFont="1" applyFill="1" applyBorder="1"/>
    <xf numFmtId="166" fontId="17" fillId="4" borderId="69" xfId="200" quotePrefix="1" applyNumberFormat="1" applyFont="1" applyFill="1" applyBorder="1" applyAlignment="1">
      <alignment horizontal="right"/>
    </xf>
    <xf numFmtId="2" fontId="17" fillId="4" borderId="62" xfId="200" applyNumberFormat="1" applyFont="1" applyFill="1" applyBorder="1" applyAlignment="1">
      <alignment horizontal="right"/>
    </xf>
    <xf numFmtId="0" fontId="17" fillId="0" borderId="0" xfId="200" applyFont="1"/>
    <xf numFmtId="2" fontId="17" fillId="4" borderId="69" xfId="200" applyNumberFormat="1" applyFont="1" applyFill="1" applyBorder="1" applyAlignment="1">
      <alignment horizontal="right"/>
    </xf>
    <xf numFmtId="2" fontId="17" fillId="4" borderId="33" xfId="200" applyNumberFormat="1" applyFont="1" applyFill="1" applyBorder="1" applyAlignment="1">
      <alignment horizontal="right"/>
    </xf>
    <xf numFmtId="166" fontId="17" fillId="4" borderId="69" xfId="200" applyNumberFormat="1" applyFill="1" applyBorder="1" applyAlignment="1">
      <alignment horizontal="right"/>
    </xf>
    <xf numFmtId="0" fontId="19" fillId="4" borderId="2" xfId="200" applyFont="1" applyFill="1" applyBorder="1"/>
    <xf numFmtId="0" fontId="17" fillId="4" borderId="14" xfId="0" applyFont="1" applyFill="1" applyBorder="1" applyAlignment="1"/>
    <xf numFmtId="0" fontId="17" fillId="4" borderId="41" xfId="0" applyFont="1" applyFill="1" applyBorder="1" applyAlignment="1">
      <alignment horizontal="right"/>
    </xf>
    <xf numFmtId="0" fontId="0" fillId="4" borderId="31" xfId="0" applyFill="1" applyBorder="1" applyAlignment="1">
      <alignment horizontal="right"/>
    </xf>
    <xf numFmtId="0" fontId="0" fillId="4" borderId="62" xfId="0" applyFill="1" applyBorder="1" applyAlignment="1">
      <alignment horizontal="right"/>
    </xf>
    <xf numFmtId="166" fontId="0" fillId="4" borderId="20" xfId="0" applyNumberFormat="1" applyFill="1" applyBorder="1" applyAlignment="1">
      <alignment horizontal="right"/>
    </xf>
    <xf numFmtId="0" fontId="17" fillId="4" borderId="20" xfId="0" quotePrefix="1" applyFont="1" applyFill="1" applyBorder="1" applyAlignment="1">
      <alignment horizontal="right"/>
    </xf>
    <xf numFmtId="0" fontId="0" fillId="4" borderId="20" xfId="0" applyFill="1" applyBorder="1" applyAlignment="1">
      <alignment horizontal="right"/>
    </xf>
    <xf numFmtId="0" fontId="17" fillId="4" borderId="14" xfId="200" applyFont="1" applyFill="1" applyBorder="1" applyAlignment="1"/>
    <xf numFmtId="0" fontId="0" fillId="4" borderId="7" xfId="0" applyFill="1" applyBorder="1" applyAlignment="1">
      <alignment horizontal="center"/>
    </xf>
    <xf numFmtId="166" fontId="17" fillId="4" borderId="62" xfId="200" applyNumberFormat="1" applyFill="1" applyBorder="1" applyAlignment="1">
      <alignment horizontal="right"/>
    </xf>
    <xf numFmtId="4" fontId="17" fillId="3" borderId="36" xfId="200" applyNumberFormat="1" applyFont="1" applyFill="1" applyBorder="1" applyAlignment="1">
      <alignment horizontal="right"/>
    </xf>
    <xf numFmtId="0" fontId="17" fillId="0" borderId="41" xfId="200" applyBorder="1" applyAlignment="1">
      <alignment horizontal="right"/>
    </xf>
    <xf numFmtId="166" fontId="17" fillId="4" borderId="69" xfId="200" applyNumberFormat="1" applyFont="1" applyFill="1" applyBorder="1" applyAlignment="1">
      <alignment horizontal="right"/>
    </xf>
    <xf numFmtId="4" fontId="17" fillId="3" borderId="43" xfId="200" applyNumberFormat="1" applyFont="1" applyFill="1" applyBorder="1" applyAlignment="1">
      <alignment horizontal="right"/>
    </xf>
    <xf numFmtId="2" fontId="17" fillId="3" borderId="33" xfId="200" applyNumberFormat="1" applyFont="1" applyFill="1" applyBorder="1" applyAlignment="1">
      <alignment horizontal="right"/>
    </xf>
    <xf numFmtId="165" fontId="17" fillId="2" borderId="13" xfId="45" applyNumberFormat="1" applyFont="1" applyFill="1" applyBorder="1" applyAlignment="1">
      <alignment horizontal="right"/>
    </xf>
    <xf numFmtId="2" fontId="17" fillId="2" borderId="13" xfId="45" applyNumberFormat="1" applyFont="1" applyFill="1" applyBorder="1" applyAlignment="1">
      <alignment horizontal="right"/>
    </xf>
    <xf numFmtId="2" fontId="17" fillId="4" borderId="21" xfId="0" applyNumberFormat="1" applyFont="1" applyFill="1" applyBorder="1" applyAlignment="1">
      <alignment horizontal="right"/>
    </xf>
    <xf numFmtId="2" fontId="17" fillId="4" borderId="3" xfId="0" quotePrefix="1" applyNumberFormat="1" applyFont="1" applyFill="1" applyBorder="1" applyAlignment="1">
      <alignment horizontal="right"/>
    </xf>
    <xf numFmtId="2" fontId="20" fillId="4" borderId="68" xfId="0" quotePrefix="1" applyNumberFormat="1" applyFont="1" applyFill="1" applyBorder="1" applyAlignment="1">
      <alignment horizontal="right"/>
    </xf>
    <xf numFmtId="43" fontId="20" fillId="37" borderId="5" xfId="1" quotePrefix="1" applyFont="1" applyFill="1" applyBorder="1" applyAlignment="1">
      <alignment horizontal="right"/>
    </xf>
    <xf numFmtId="0" fontId="17" fillId="4" borderId="0" xfId="0" applyFont="1" applyFill="1" applyBorder="1" applyAlignment="1">
      <alignment horizontal="left"/>
    </xf>
    <xf numFmtId="0" fontId="17" fillId="4" borderId="4" xfId="200" applyFont="1" applyFill="1" applyBorder="1" applyAlignment="1">
      <alignment horizontal="center"/>
    </xf>
    <xf numFmtId="0" fontId="17" fillId="4" borderId="5" xfId="200" applyFont="1" applyFill="1" applyBorder="1" applyAlignment="1">
      <alignment horizontal="center"/>
    </xf>
    <xf numFmtId="43" fontId="17" fillId="4" borderId="5" xfId="1" applyFont="1" applyFill="1" applyBorder="1" applyAlignment="1">
      <alignment horizontal="right"/>
    </xf>
    <xf numFmtId="169" fontId="17" fillId="4" borderId="62" xfId="1" applyNumberFormat="1" applyFont="1" applyFill="1" applyBorder="1" applyAlignment="1">
      <alignment horizontal="center" vertical="center"/>
    </xf>
    <xf numFmtId="0" fontId="0" fillId="0" borderId="0" xfId="0" applyAlignment="1">
      <alignment horizontal="left" vertical="top"/>
    </xf>
    <xf numFmtId="44" fontId="17" fillId="4" borderId="22" xfId="200" applyNumberFormat="1" applyFont="1" applyFill="1" applyBorder="1" applyAlignment="1">
      <alignment horizontal="right"/>
    </xf>
    <xf numFmtId="44" fontId="17" fillId="4" borderId="22" xfId="200" quotePrefix="1" applyNumberFormat="1" applyFont="1" applyFill="1" applyBorder="1" applyAlignment="1">
      <alignment horizontal="right"/>
    </xf>
    <xf numFmtId="44" fontId="17" fillId="4" borderId="0" xfId="200" quotePrefix="1" applyNumberFormat="1" applyFont="1" applyFill="1" applyAlignment="1">
      <alignment horizontal="right"/>
    </xf>
    <xf numFmtId="0" fontId="19" fillId="2" borderId="0" xfId="44" applyFont="1" applyFill="1" applyBorder="1" applyAlignment="1">
      <alignment horizontal="left" vertical="center" wrapText="1"/>
    </xf>
    <xf numFmtId="0" fontId="17" fillId="4" borderId="0" xfId="0" applyFont="1" applyFill="1" applyBorder="1" applyAlignment="1">
      <alignment horizontal="center" vertical="center" textRotation="90"/>
    </xf>
    <xf numFmtId="0" fontId="19" fillId="4" borderId="38" xfId="0" applyFont="1" applyFill="1" applyBorder="1" applyAlignment="1">
      <alignment horizontal="center" vertical="center" textRotation="90" wrapText="1"/>
    </xf>
    <xf numFmtId="0" fontId="17" fillId="4" borderId="38" xfId="0" applyFont="1" applyFill="1" applyBorder="1" applyAlignment="1">
      <alignment horizontal="center" vertical="center" textRotation="90" wrapText="1"/>
    </xf>
    <xf numFmtId="0" fontId="46" fillId="4" borderId="14" xfId="601" applyFont="1" applyFill="1" applyBorder="1" applyAlignment="1">
      <alignment horizontal="center"/>
    </xf>
    <xf numFmtId="0" fontId="46" fillId="4" borderId="16" xfId="601" applyFont="1" applyFill="1" applyBorder="1" applyAlignment="1">
      <alignment horizontal="center"/>
    </xf>
    <xf numFmtId="0" fontId="46" fillId="4" borderId="24" xfId="601" applyFont="1" applyFill="1" applyBorder="1" applyAlignment="1">
      <alignment horizontal="center"/>
    </xf>
    <xf numFmtId="0" fontId="19" fillId="4" borderId="0" xfId="0" applyFont="1" applyFill="1" applyAlignment="1">
      <alignment horizontal="left" vertical="center" wrapText="1"/>
    </xf>
    <xf numFmtId="0" fontId="17" fillId="4" borderId="17" xfId="0" applyFont="1" applyFill="1" applyBorder="1" applyAlignment="1">
      <alignment horizontal="center" wrapText="1"/>
    </xf>
    <xf numFmtId="0" fontId="17" fillId="4" borderId="23" xfId="0" applyFont="1" applyFill="1" applyBorder="1" applyAlignment="1">
      <alignment horizontal="center" wrapText="1"/>
    </xf>
    <xf numFmtId="0" fontId="17" fillId="4" borderId="48" xfId="0" applyFont="1" applyFill="1" applyBorder="1" applyAlignment="1">
      <alignment horizontal="center"/>
    </xf>
    <xf numFmtId="0" fontId="19" fillId="4" borderId="0"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17" xfId="0" applyFont="1" applyFill="1" applyBorder="1" applyAlignment="1">
      <alignment horizontal="center" wrapText="1"/>
    </xf>
    <xf numFmtId="0" fontId="17" fillId="4" borderId="23" xfId="0" applyFont="1" applyFill="1" applyBorder="1" applyAlignment="1">
      <alignment horizontal="center" wrapText="1"/>
    </xf>
    <xf numFmtId="0" fontId="17" fillId="4" borderId="21" xfId="0" applyFont="1" applyFill="1" applyBorder="1" applyAlignment="1">
      <alignment horizontal="left" wrapText="1"/>
    </xf>
    <xf numFmtId="0" fontId="17" fillId="4" borderId="0" xfId="0" applyFont="1" applyFill="1" applyBorder="1" applyAlignment="1">
      <alignment horizontal="center" vertical="center"/>
    </xf>
    <xf numFmtId="0" fontId="17" fillId="4" borderId="64" xfId="0" applyFont="1" applyFill="1" applyBorder="1" applyAlignment="1">
      <alignment horizontal="center" vertical="center" textRotation="90"/>
    </xf>
    <xf numFmtId="0" fontId="17" fillId="4" borderId="64" xfId="0" applyFont="1" applyFill="1" applyBorder="1" applyAlignment="1">
      <alignment horizontal="center" vertical="center"/>
    </xf>
    <xf numFmtId="0" fontId="46" fillId="4" borderId="43" xfId="601" applyFont="1" applyFill="1" applyBorder="1" applyAlignment="1">
      <alignment horizontal="right"/>
    </xf>
    <xf numFmtId="166" fontId="46" fillId="4" borderId="33" xfId="601" applyNumberFormat="1" applyFont="1" applyFill="1" applyBorder="1" applyAlignment="1">
      <alignment horizontal="right"/>
    </xf>
    <xf numFmtId="166" fontId="46" fillId="4" borderId="33" xfId="601" quotePrefix="1" applyNumberFormat="1" applyFont="1" applyFill="1" applyBorder="1" applyAlignment="1">
      <alignment horizontal="right"/>
    </xf>
    <xf numFmtId="166" fontId="46" fillId="4" borderId="36" xfId="601" quotePrefix="1" applyNumberFormat="1" applyFont="1" applyFill="1" applyBorder="1" applyAlignment="1">
      <alignment horizontal="right"/>
    </xf>
    <xf numFmtId="166" fontId="46" fillId="4" borderId="5" xfId="601" applyNumberFormat="1" applyFont="1" applyFill="1" applyBorder="1" applyAlignment="1">
      <alignment horizontal="right"/>
    </xf>
    <xf numFmtId="0" fontId="0" fillId="4" borderId="5" xfId="0" applyFill="1" applyBorder="1"/>
    <xf numFmtId="166" fontId="17" fillId="4" borderId="4" xfId="0" quotePrefix="1" applyNumberFormat="1" applyFont="1" applyFill="1" applyBorder="1" applyAlignment="1">
      <alignment horizontal="right"/>
    </xf>
    <xf numFmtId="166" fontId="17" fillId="4" borderId="6" xfId="0" quotePrefix="1" applyNumberFormat="1" applyFont="1" applyFill="1" applyBorder="1" applyAlignment="1">
      <alignment horizontal="right"/>
    </xf>
    <xf numFmtId="166" fontId="17" fillId="4" borderId="41" xfId="0" quotePrefix="1" applyNumberFormat="1" applyFont="1" applyFill="1" applyBorder="1" applyAlignment="1">
      <alignment horizontal="right"/>
    </xf>
    <xf numFmtId="167" fontId="17" fillId="4" borderId="43" xfId="0" applyNumberFormat="1" applyFont="1" applyFill="1" applyBorder="1" applyAlignment="1">
      <alignment horizontal="right"/>
    </xf>
    <xf numFmtId="166" fontId="17" fillId="4" borderId="69" xfId="0" applyNumberFormat="1" applyFont="1" applyFill="1" applyBorder="1" applyAlignment="1">
      <alignment horizontal="right"/>
    </xf>
    <xf numFmtId="166" fontId="17" fillId="4" borderId="68" xfId="0" applyNumberFormat="1" applyFont="1" applyFill="1" applyBorder="1" applyAlignment="1">
      <alignment horizontal="right"/>
    </xf>
    <xf numFmtId="166" fontId="17" fillId="4" borderId="43" xfId="0" applyNumberFormat="1" applyFont="1" applyFill="1" applyBorder="1" applyAlignment="1">
      <alignment horizontal="right"/>
    </xf>
    <xf numFmtId="2" fontId="17" fillId="4" borderId="98" xfId="0" applyNumberFormat="1" applyFont="1" applyFill="1" applyBorder="1" applyAlignment="1">
      <alignment horizontal="center"/>
    </xf>
    <xf numFmtId="166" fontId="17" fillId="4" borderId="35" xfId="0" quotePrefix="1" applyNumberFormat="1" applyFont="1" applyFill="1" applyBorder="1" applyAlignment="1">
      <alignment horizontal="right"/>
    </xf>
    <xf numFmtId="0" fontId="17" fillId="4" borderId="2" xfId="0" applyFont="1" applyFill="1" applyBorder="1" applyAlignment="1">
      <alignment horizontal="center" wrapText="1"/>
    </xf>
    <xf numFmtId="0" fontId="17" fillId="4" borderId="35" xfId="0" applyFont="1" applyFill="1" applyBorder="1" applyAlignment="1">
      <alignment horizontal="center" wrapText="1"/>
    </xf>
    <xf numFmtId="43" fontId="17" fillId="4" borderId="21" xfId="1" applyFont="1" applyFill="1" applyBorder="1" applyAlignment="1">
      <alignment horizontal="right"/>
    </xf>
    <xf numFmtId="0" fontId="17" fillId="4" borderId="0" xfId="0" applyFont="1" applyFill="1" applyBorder="1" applyAlignment="1">
      <alignment horizontal="left"/>
    </xf>
    <xf numFmtId="0" fontId="17" fillId="4" borderId="6" xfId="0" applyFont="1" applyFill="1" applyBorder="1" applyAlignment="1">
      <alignment horizontal="center" wrapText="1"/>
    </xf>
    <xf numFmtId="0" fontId="17" fillId="4" borderId="8" xfId="0" applyFont="1" applyFill="1" applyBorder="1" applyAlignment="1">
      <alignment horizontal="center" wrapText="1"/>
    </xf>
    <xf numFmtId="2" fontId="17" fillId="4" borderId="19" xfId="0" applyNumberFormat="1" applyFont="1" applyFill="1" applyBorder="1" applyAlignment="1">
      <alignment horizontal="center"/>
    </xf>
    <xf numFmtId="0" fontId="17" fillId="4" borderId="6" xfId="0" applyFont="1" applyFill="1" applyBorder="1"/>
    <xf numFmtId="0" fontId="17" fillId="4" borderId="5" xfId="0" applyFont="1" applyFill="1" applyBorder="1" applyAlignment="1">
      <alignment horizontal="center"/>
    </xf>
    <xf numFmtId="0" fontId="17" fillId="4" borderId="15" xfId="0" applyFont="1" applyFill="1" applyBorder="1" applyAlignment="1">
      <alignment horizontal="center"/>
    </xf>
    <xf numFmtId="2" fontId="17" fillId="4" borderId="14" xfId="0" applyNumberFormat="1" applyFont="1" applyFill="1" applyBorder="1" applyAlignment="1">
      <alignment horizontal="center" wrapText="1"/>
    </xf>
    <xf numFmtId="2" fontId="17" fillId="4" borderId="15" xfId="0" applyNumberFormat="1" applyFont="1" applyFill="1" applyBorder="1" applyAlignment="1">
      <alignment horizontal="center" wrapText="1"/>
    </xf>
    <xf numFmtId="2" fontId="17" fillId="4" borderId="16" xfId="0" applyNumberFormat="1" applyFont="1" applyFill="1" applyBorder="1" applyAlignment="1">
      <alignment horizontal="center" wrapText="1"/>
    </xf>
    <xf numFmtId="0" fontId="46" fillId="4" borderId="26" xfId="2335" applyFont="1" applyFill="1" applyBorder="1" applyAlignment="1">
      <alignment horizontal="center" vertical="center" wrapText="1"/>
    </xf>
    <xf numFmtId="2" fontId="46" fillId="4" borderId="0" xfId="601" applyNumberFormat="1" applyFont="1" applyFill="1" applyBorder="1" applyAlignment="1">
      <alignment horizontal="left"/>
    </xf>
    <xf numFmtId="2" fontId="46" fillId="4" borderId="3" xfId="601" applyNumberFormat="1" applyFont="1" applyFill="1" applyBorder="1" applyAlignment="1">
      <alignment horizontal="left"/>
    </xf>
    <xf numFmtId="43" fontId="17" fillId="4" borderId="63" xfId="164" quotePrefix="1" applyFont="1" applyFill="1" applyBorder="1" applyAlignment="1">
      <alignment horizontal="right"/>
    </xf>
    <xf numFmtId="43" fontId="17" fillId="4" borderId="21" xfId="164" quotePrefix="1" applyFont="1" applyFill="1" applyBorder="1" applyAlignment="1">
      <alignment horizontal="right"/>
    </xf>
    <xf numFmtId="43" fontId="17" fillId="37" borderId="36" xfId="164" quotePrefix="1" applyFont="1" applyFill="1" applyBorder="1" applyAlignment="1">
      <alignment horizontal="right"/>
    </xf>
    <xf numFmtId="43" fontId="17" fillId="4" borderId="21" xfId="164" applyFont="1" applyFill="1" applyBorder="1" applyAlignment="1">
      <alignment horizontal="right"/>
    </xf>
    <xf numFmtId="43" fontId="17" fillId="4" borderId="35" xfId="1" applyFont="1" applyFill="1" applyBorder="1" applyAlignment="1">
      <alignment horizontal="right"/>
    </xf>
    <xf numFmtId="49" fontId="17" fillId="2" borderId="6" xfId="45" applyNumberFormat="1" applyFont="1" applyFill="1" applyBorder="1" applyAlignment="1">
      <alignment horizontal="center"/>
    </xf>
    <xf numFmtId="49" fontId="17" fillId="2" borderId="0" xfId="45" applyNumberFormat="1" applyFont="1" applyFill="1" applyBorder="1" applyAlignment="1">
      <alignment horizontal="center"/>
    </xf>
    <xf numFmtId="165" fontId="17" fillId="2" borderId="0" xfId="45" applyNumberFormat="1" applyFont="1" applyFill="1" applyBorder="1" applyAlignment="1">
      <alignment horizontal="right"/>
    </xf>
    <xf numFmtId="165" fontId="17" fillId="2" borderId="0" xfId="45" quotePrefix="1" applyNumberFormat="1" applyFont="1" applyFill="1" applyBorder="1" applyAlignment="1">
      <alignment horizontal="right"/>
    </xf>
    <xf numFmtId="165" fontId="17" fillId="2" borderId="5" xfId="45" applyNumberFormat="1" applyFont="1" applyFill="1" applyBorder="1" applyAlignment="1">
      <alignment horizontal="right"/>
    </xf>
    <xf numFmtId="2" fontId="17" fillId="2" borderId="0" xfId="45" applyNumberFormat="1" applyFont="1" applyFill="1" applyBorder="1" applyAlignment="1">
      <alignment horizontal="right"/>
    </xf>
    <xf numFmtId="2" fontId="17" fillId="2" borderId="0" xfId="45" quotePrefix="1" applyNumberFormat="1" applyFont="1" applyFill="1" applyBorder="1" applyAlignment="1">
      <alignment horizontal="right" vertical="center" wrapText="1"/>
    </xf>
    <xf numFmtId="2" fontId="17" fillId="2" borderId="0" xfId="45" quotePrefix="1" applyNumberFormat="1" applyFont="1" applyFill="1" applyBorder="1" applyAlignment="1">
      <alignment horizontal="right"/>
    </xf>
    <xf numFmtId="2" fontId="17" fillId="2" borderId="5" xfId="45" applyNumberFormat="1" applyFont="1" applyFill="1" applyBorder="1" applyAlignment="1">
      <alignment horizontal="right"/>
    </xf>
    <xf numFmtId="49" fontId="24" fillId="4" borderId="45" xfId="0" applyNumberFormat="1" applyFont="1" applyFill="1" applyBorder="1" applyAlignment="1">
      <alignment horizontal="center"/>
    </xf>
    <xf numFmtId="49" fontId="17" fillId="2" borderId="43" xfId="45" applyNumberFormat="1" applyFont="1" applyFill="1" applyBorder="1" applyAlignment="1">
      <alignment horizontal="center"/>
    </xf>
    <xf numFmtId="49" fontId="17" fillId="2" borderId="33" xfId="45" applyNumberFormat="1" applyFont="1" applyFill="1" applyBorder="1" applyAlignment="1">
      <alignment horizontal="center"/>
    </xf>
    <xf numFmtId="165" fontId="17" fillId="2" borderId="33" xfId="45" applyNumberFormat="1" applyFont="1" applyFill="1" applyBorder="1" applyAlignment="1">
      <alignment horizontal="right"/>
    </xf>
    <xf numFmtId="165" fontId="17" fillId="2" borderId="33" xfId="45" quotePrefix="1" applyNumberFormat="1" applyFont="1" applyFill="1" applyBorder="1" applyAlignment="1">
      <alignment horizontal="right"/>
    </xf>
    <xf numFmtId="165" fontId="17" fillId="2" borderId="33" xfId="3" quotePrefix="1" applyNumberFormat="1" applyFont="1" applyFill="1" applyBorder="1" applyAlignment="1">
      <alignment horizontal="right" vertical="center" wrapText="1"/>
    </xf>
    <xf numFmtId="165" fontId="17" fillId="2" borderId="36" xfId="45" applyNumberFormat="1" applyFont="1" applyFill="1" applyBorder="1" applyAlignment="1">
      <alignment horizontal="right"/>
    </xf>
    <xf numFmtId="49" fontId="24" fillId="4" borderId="47" xfId="0" applyNumberFormat="1" applyFont="1" applyFill="1" applyBorder="1" applyAlignment="1">
      <alignment horizontal="center"/>
    </xf>
    <xf numFmtId="2" fontId="17" fillId="2" borderId="33" xfId="45" applyNumberFormat="1" applyFont="1" applyFill="1" applyBorder="1" applyAlignment="1">
      <alignment horizontal="right"/>
    </xf>
    <xf numFmtId="2" fontId="17" fillId="2" borderId="33" xfId="45" quotePrefix="1" applyNumberFormat="1" applyFont="1" applyFill="1" applyBorder="1" applyAlignment="1">
      <alignment horizontal="right"/>
    </xf>
    <xf numFmtId="2" fontId="17" fillId="2" borderId="33" xfId="45" quotePrefix="1" applyNumberFormat="1" applyFont="1" applyFill="1" applyBorder="1" applyAlignment="1">
      <alignment horizontal="right" vertical="center" wrapText="1"/>
    </xf>
    <xf numFmtId="2" fontId="17" fillId="2" borderId="36" xfId="45" applyNumberFormat="1" applyFont="1" applyFill="1" applyBorder="1" applyAlignment="1">
      <alignment horizontal="right"/>
    </xf>
    <xf numFmtId="0" fontId="20" fillId="4" borderId="68" xfId="0" applyFont="1" applyFill="1" applyBorder="1" applyAlignment="1">
      <alignment horizontal="right"/>
    </xf>
    <xf numFmtId="4" fontId="17" fillId="4" borderId="62" xfId="0" quotePrefix="1" applyNumberFormat="1" applyFont="1" applyFill="1" applyBorder="1" applyAlignment="1">
      <alignment horizontal="right"/>
    </xf>
    <xf numFmtId="4" fontId="17" fillId="4" borderId="63" xfId="0" quotePrefix="1" applyNumberFormat="1" applyFont="1" applyFill="1" applyBorder="1" applyAlignment="1">
      <alignment horizontal="right"/>
    </xf>
    <xf numFmtId="49" fontId="20" fillId="4" borderId="63" xfId="0" applyNumberFormat="1" applyFont="1" applyFill="1" applyBorder="1" applyAlignment="1">
      <alignment horizontal="center"/>
    </xf>
    <xf numFmtId="2" fontId="0" fillId="4" borderId="21" xfId="0" applyNumberFormat="1" applyFill="1" applyBorder="1" applyAlignment="1">
      <alignment horizontal="right"/>
    </xf>
    <xf numFmtId="2" fontId="17" fillId="4" borderId="69" xfId="0" quotePrefix="1" applyNumberFormat="1" applyFont="1" applyFill="1" applyBorder="1" applyAlignment="1">
      <alignment horizontal="right"/>
    </xf>
    <xf numFmtId="0" fontId="17" fillId="4" borderId="32" xfId="0" quotePrefix="1" applyFont="1" applyFill="1" applyBorder="1" applyAlignment="1">
      <alignment horizontal="right"/>
    </xf>
    <xf numFmtId="4" fontId="17" fillId="4" borderId="63" xfId="0" applyNumberFormat="1" applyFont="1" applyFill="1" applyBorder="1" applyAlignment="1">
      <alignment horizontal="right"/>
    </xf>
    <xf numFmtId="4" fontId="17" fillId="4" borderId="5" xfId="0" applyNumberFormat="1" applyFont="1" applyFill="1" applyBorder="1" applyAlignment="1">
      <alignment horizontal="right"/>
    </xf>
    <xf numFmtId="43" fontId="20" fillId="2" borderId="2" xfId="1" applyFont="1" applyFill="1" applyBorder="1" applyAlignment="1">
      <alignment horizontal="right"/>
    </xf>
    <xf numFmtId="43" fontId="20" fillId="2" borderId="21" xfId="1" applyFont="1" applyFill="1" applyBorder="1" applyAlignment="1">
      <alignment horizontal="right"/>
    </xf>
    <xf numFmtId="43" fontId="17" fillId="2" borderId="21" xfId="1" quotePrefix="1" applyFont="1" applyFill="1" applyBorder="1" applyAlignment="1">
      <alignment horizontal="right"/>
    </xf>
    <xf numFmtId="43" fontId="20" fillId="37" borderId="36" xfId="1" applyFont="1" applyFill="1" applyBorder="1" applyAlignment="1">
      <alignment horizontal="right"/>
    </xf>
    <xf numFmtId="43" fontId="20" fillId="4" borderId="2" xfId="1" applyFont="1" applyFill="1" applyBorder="1" applyAlignment="1">
      <alignment horizontal="right"/>
    </xf>
    <xf numFmtId="43" fontId="20" fillId="37" borderId="26" xfId="1" applyFont="1" applyFill="1" applyBorder="1" applyAlignment="1">
      <alignment horizontal="right"/>
    </xf>
    <xf numFmtId="0" fontId="17" fillId="2" borderId="29" xfId="0" applyFont="1" applyFill="1" applyBorder="1" applyAlignment="1">
      <alignment horizontal="center" wrapText="1"/>
    </xf>
    <xf numFmtId="0" fontId="17" fillId="2" borderId="15" xfId="0" applyFont="1" applyFill="1" applyBorder="1" applyAlignment="1">
      <alignment horizontal="center" wrapText="1"/>
    </xf>
    <xf numFmtId="0" fontId="17" fillId="2" borderId="45" xfId="0" applyFont="1" applyFill="1" applyBorder="1" applyAlignment="1">
      <alignment horizontal="center"/>
    </xf>
    <xf numFmtId="0" fontId="17" fillId="2" borderId="28" xfId="0" applyFont="1" applyFill="1" applyBorder="1" applyAlignment="1">
      <alignment horizontal="center" wrapText="1"/>
    </xf>
    <xf numFmtId="0" fontId="17" fillId="2" borderId="47" xfId="0" applyFont="1" applyFill="1" applyBorder="1" applyAlignment="1">
      <alignment horizontal="center"/>
    </xf>
    <xf numFmtId="0" fontId="23" fillId="4" borderId="1" xfId="0" applyFont="1" applyFill="1" applyBorder="1"/>
    <xf numFmtId="2" fontId="17" fillId="4" borderId="24" xfId="0" applyNumberFormat="1" applyFont="1" applyFill="1" applyBorder="1" applyAlignment="1">
      <alignment horizontal="center" wrapText="1"/>
    </xf>
    <xf numFmtId="0" fontId="27" fillId="4" borderId="15" xfId="0" applyFont="1" applyFill="1" applyBorder="1"/>
    <xf numFmtId="1" fontId="17" fillId="0" borderId="33" xfId="3" applyNumberFormat="1" applyFont="1" applyFill="1" applyBorder="1"/>
    <xf numFmtId="1" fontId="17" fillId="39" borderId="33" xfId="200" applyNumberFormat="1" applyFont="1" applyFill="1" applyBorder="1"/>
    <xf numFmtId="1" fontId="17" fillId="39" borderId="33" xfId="200" applyNumberFormat="1" applyFont="1" applyFill="1" applyBorder="1" applyAlignment="1">
      <alignment vertical="center"/>
    </xf>
    <xf numFmtId="43" fontId="17" fillId="4" borderId="0" xfId="1" quotePrefix="1" applyNumberFormat="1" applyFont="1" applyFill="1" applyBorder="1" applyAlignment="1">
      <alignment horizontal="right"/>
    </xf>
    <xf numFmtId="44" fontId="17" fillId="4" borderId="0" xfId="200" quotePrefix="1" applyNumberFormat="1" applyFont="1" applyFill="1" applyBorder="1" applyAlignment="1">
      <alignment horizontal="right"/>
    </xf>
    <xf numFmtId="43" fontId="17" fillId="4" borderId="68" xfId="1" quotePrefix="1" applyNumberFormat="1" applyFont="1" applyFill="1" applyBorder="1" applyAlignment="1">
      <alignment horizontal="right"/>
    </xf>
    <xf numFmtId="43" fontId="17" fillId="4" borderId="3" xfId="1" quotePrefix="1" applyFont="1" applyFill="1" applyBorder="1" applyAlignment="1">
      <alignment horizontal="right"/>
    </xf>
    <xf numFmtId="4" fontId="20" fillId="4" borderId="68" xfId="0" quotePrefix="1" applyNumberFormat="1" applyFont="1" applyFill="1" applyBorder="1" applyAlignment="1">
      <alignment horizontal="right"/>
    </xf>
    <xf numFmtId="4" fontId="20" fillId="4" borderId="62" xfId="0" quotePrefix="1" applyNumberFormat="1" applyFont="1" applyFill="1" applyBorder="1" applyAlignment="1">
      <alignment horizontal="right"/>
    </xf>
    <xf numFmtId="4" fontId="20" fillId="4" borderId="62" xfId="0" applyNumberFormat="1" applyFont="1" applyFill="1" applyBorder="1" applyAlignment="1">
      <alignment horizontal="right"/>
    </xf>
    <xf numFmtId="0" fontId="46" fillId="4" borderId="14" xfId="601" applyFont="1" applyFill="1" applyBorder="1" applyAlignment="1">
      <alignment horizontal="center"/>
    </xf>
    <xf numFmtId="0" fontId="46" fillId="4" borderId="15" xfId="601" applyFont="1" applyFill="1" applyBorder="1" applyAlignment="1">
      <alignment horizontal="center"/>
    </xf>
    <xf numFmtId="0" fontId="46" fillId="4" borderId="16" xfId="601" applyFont="1" applyFill="1" applyBorder="1" applyAlignment="1">
      <alignment horizontal="center"/>
    </xf>
    <xf numFmtId="0" fontId="46" fillId="4" borderId="24" xfId="601" applyFont="1" applyFill="1" applyBorder="1" applyAlignment="1">
      <alignment horizontal="center"/>
    </xf>
    <xf numFmtId="0" fontId="17" fillId="4" borderId="48" xfId="0" applyFont="1" applyFill="1" applyBorder="1" applyAlignment="1">
      <alignment horizontal="center"/>
    </xf>
    <xf numFmtId="0" fontId="17" fillId="4" borderId="18" xfId="0" applyFont="1" applyFill="1" applyBorder="1" applyAlignment="1">
      <alignment horizontal="center"/>
    </xf>
    <xf numFmtId="1" fontId="17" fillId="4" borderId="18" xfId="0" applyNumberFormat="1" applyFont="1" applyFill="1" applyBorder="1" applyAlignment="1">
      <alignment horizontal="center"/>
    </xf>
    <xf numFmtId="0" fontId="19" fillId="4" borderId="0" xfId="0" applyFont="1" applyFill="1" applyAlignment="1">
      <alignment horizontal="left" vertical="center" wrapText="1"/>
    </xf>
    <xf numFmtId="0" fontId="19" fillId="4" borderId="0" xfId="163" applyFont="1" applyFill="1" applyAlignment="1">
      <alignment horizontal="left" vertical="center" wrapText="1"/>
    </xf>
    <xf numFmtId="0" fontId="17" fillId="4" borderId="17" xfId="0" applyFont="1" applyFill="1" applyBorder="1" applyAlignment="1">
      <alignment horizontal="center" wrapText="1"/>
    </xf>
    <xf numFmtId="0" fontId="17" fillId="4" borderId="23" xfId="0" applyFont="1" applyFill="1" applyBorder="1" applyAlignment="1">
      <alignment horizontal="center" wrapText="1"/>
    </xf>
    <xf numFmtId="3" fontId="17" fillId="4" borderId="18" xfId="1" applyNumberFormat="1" applyFont="1" applyFill="1" applyBorder="1" applyAlignment="1">
      <alignment horizontal="center" vertical="center"/>
    </xf>
    <xf numFmtId="3" fontId="17" fillId="4" borderId="18" xfId="0" applyNumberFormat="1" applyFont="1" applyFill="1" applyBorder="1" applyAlignment="1">
      <alignment horizontal="center"/>
    </xf>
    <xf numFmtId="0" fontId="19" fillId="4" borderId="0" xfId="0" applyFont="1" applyFill="1" applyBorder="1" applyAlignment="1">
      <alignment horizontal="left" vertical="center" wrapText="1"/>
    </xf>
    <xf numFmtId="0" fontId="17" fillId="4" borderId="0" xfId="0" applyFont="1" applyFill="1" applyBorder="1" applyAlignment="1">
      <alignment horizontal="right"/>
    </xf>
    <xf numFmtId="0" fontId="17" fillId="4" borderId="3" xfId="0" applyFont="1" applyFill="1" applyBorder="1" applyAlignment="1">
      <alignment horizontal="right"/>
    </xf>
    <xf numFmtId="166" fontId="17" fillId="4" borderId="1" xfId="0" applyNumberFormat="1" applyFont="1" applyFill="1" applyBorder="1" applyAlignment="1">
      <alignment horizontal="right"/>
    </xf>
    <xf numFmtId="166" fontId="17" fillId="4" borderId="0" xfId="0" applyNumberFormat="1" applyFont="1" applyFill="1" applyBorder="1" applyAlignment="1">
      <alignment horizontal="right"/>
    </xf>
    <xf numFmtId="166" fontId="17" fillId="4" borderId="68" xfId="0" applyNumberFormat="1" applyFont="1" applyFill="1" applyBorder="1" applyAlignment="1">
      <alignment horizontal="right"/>
    </xf>
    <xf numFmtId="0" fontId="17" fillId="4" borderId="0" xfId="0" applyFont="1" applyFill="1" applyBorder="1" applyAlignment="1">
      <alignment horizontal="left" vertical="center" wrapText="1"/>
    </xf>
    <xf numFmtId="0" fontId="17" fillId="4" borderId="6" xfId="0" applyFont="1" applyFill="1" applyBorder="1" applyAlignment="1">
      <alignment wrapText="1"/>
    </xf>
    <xf numFmtId="0" fontId="17" fillId="4" borderId="0" xfId="0" applyFont="1" applyFill="1" applyAlignment="1">
      <alignment horizontal="left" vertical="center"/>
    </xf>
    <xf numFmtId="0" fontId="17" fillId="4" borderId="18" xfId="0" applyFont="1" applyFill="1" applyBorder="1" applyAlignment="1">
      <alignment horizontal="center" vertical="center" textRotation="90" wrapText="1"/>
    </xf>
    <xf numFmtId="0" fontId="17" fillId="4" borderId="18" xfId="0" applyFont="1" applyFill="1" applyBorder="1" applyAlignment="1">
      <alignment horizontal="center" vertical="center" textRotation="90"/>
    </xf>
    <xf numFmtId="0" fontId="17" fillId="4" borderId="18" xfId="0" applyFont="1" applyFill="1" applyBorder="1" applyAlignment="1">
      <alignment horizontal="center" vertical="center"/>
    </xf>
    <xf numFmtId="1" fontId="17" fillId="4" borderId="60" xfId="1" applyNumberFormat="1" applyFont="1" applyFill="1" applyBorder="1" applyAlignment="1">
      <alignment horizontal="center" vertical="center"/>
    </xf>
    <xf numFmtId="1" fontId="17" fillId="4" borderId="18" xfId="1" applyNumberFormat="1" applyFont="1" applyFill="1" applyBorder="1" applyAlignment="1">
      <alignment horizontal="center" vertical="center"/>
    </xf>
    <xf numFmtId="1" fontId="17" fillId="4" borderId="60" xfId="1" quotePrefix="1" applyNumberFormat="1" applyFont="1" applyFill="1" applyBorder="1" applyAlignment="1">
      <alignment horizontal="center" vertical="center"/>
    </xf>
    <xf numFmtId="1" fontId="17" fillId="4" borderId="18" xfId="1" quotePrefix="1" applyNumberFormat="1" applyFont="1" applyFill="1" applyBorder="1" applyAlignment="1">
      <alignment horizontal="center" vertical="center"/>
    </xf>
    <xf numFmtId="1" fontId="17" fillId="4" borderId="99" xfId="1" quotePrefix="1" applyNumberFormat="1" applyFont="1" applyFill="1" applyBorder="1" applyAlignment="1">
      <alignment horizontal="center" vertical="center"/>
    </xf>
    <xf numFmtId="165" fontId="17" fillId="4" borderId="7" xfId="0" applyNumberFormat="1" applyFont="1" applyFill="1" applyBorder="1" applyAlignment="1">
      <alignment horizontal="center" vertical="center"/>
    </xf>
    <xf numFmtId="167" fontId="17" fillId="4" borderId="6" xfId="0" applyNumberFormat="1" applyFont="1" applyFill="1" applyBorder="1" applyAlignment="1">
      <alignment horizontal="right"/>
    </xf>
    <xf numFmtId="0" fontId="17" fillId="4" borderId="0" xfId="347" applyFont="1" applyFill="1" applyBorder="1" applyAlignment="1"/>
    <xf numFmtId="166" fontId="46" fillId="4" borderId="36" xfId="601" applyNumberFormat="1" applyFont="1" applyFill="1" applyBorder="1" applyAlignment="1">
      <alignment horizontal="right"/>
    </xf>
    <xf numFmtId="166" fontId="46" fillId="4" borderId="4" xfId="601" applyNumberFormat="1" applyFont="1" applyFill="1" applyBorder="1" applyAlignment="1">
      <alignment horizontal="right"/>
    </xf>
    <xf numFmtId="166" fontId="46" fillId="4" borderId="25" xfId="601" applyNumberFormat="1" applyFont="1" applyFill="1" applyBorder="1" applyAlignment="1">
      <alignment horizontal="right"/>
    </xf>
    <xf numFmtId="166" fontId="17" fillId="4" borderId="26" xfId="0" applyNumberFormat="1" applyFont="1" applyFill="1" applyBorder="1" applyAlignment="1">
      <alignment horizontal="right" vertical="center"/>
    </xf>
    <xf numFmtId="0" fontId="46" fillId="4" borderId="3" xfId="601" applyFont="1" applyFill="1" applyBorder="1" applyAlignment="1"/>
    <xf numFmtId="0" fontId="19" fillId="4" borderId="0" xfId="0" applyFont="1" applyFill="1" applyAlignment="1">
      <alignment vertical="center" wrapText="1"/>
    </xf>
    <xf numFmtId="0" fontId="19" fillId="4" borderId="4" xfId="0" applyFont="1" applyFill="1" applyBorder="1" applyAlignment="1">
      <alignment vertical="top"/>
    </xf>
    <xf numFmtId="0" fontId="46" fillId="4" borderId="2" xfId="162" applyFont="1" applyFill="1" applyBorder="1"/>
    <xf numFmtId="43" fontId="17" fillId="37" borderId="36" xfId="164" applyFont="1" applyFill="1" applyBorder="1" applyAlignment="1">
      <alignment horizontal="right"/>
    </xf>
    <xf numFmtId="43" fontId="17" fillId="4" borderId="66" xfId="164" quotePrefix="1" applyFont="1" applyFill="1" applyBorder="1" applyAlignment="1">
      <alignment horizontal="right"/>
    </xf>
    <xf numFmtId="0" fontId="17" fillId="4" borderId="5" xfId="163" applyFont="1" applyFill="1" applyBorder="1"/>
    <xf numFmtId="0" fontId="17" fillId="4" borderId="3" xfId="163" applyFont="1" applyFill="1" applyBorder="1" applyAlignment="1">
      <alignment horizontal="right"/>
    </xf>
    <xf numFmtId="0" fontId="17" fillId="4" borderId="14" xfId="163" applyFont="1" applyFill="1" applyBorder="1" applyAlignment="1">
      <alignment horizontal="center" wrapText="1"/>
    </xf>
    <xf numFmtId="0" fontId="17" fillId="4" borderId="16" xfId="163" applyFont="1" applyFill="1" applyBorder="1" applyAlignment="1">
      <alignment horizontal="center" wrapText="1"/>
    </xf>
    <xf numFmtId="0" fontId="17" fillId="4" borderId="15" xfId="163" applyFont="1" applyFill="1" applyBorder="1" applyAlignment="1">
      <alignment horizontal="center" wrapText="1"/>
    </xf>
    <xf numFmtId="0" fontId="17" fillId="4" borderId="18" xfId="0" applyFont="1" applyFill="1" applyBorder="1" applyAlignment="1">
      <alignment horizontal="center"/>
    </xf>
    <xf numFmtId="1" fontId="17" fillId="4" borderId="18" xfId="0" applyNumberFormat="1" applyFont="1" applyFill="1" applyBorder="1" applyAlignment="1">
      <alignment horizontal="center"/>
    </xf>
    <xf numFmtId="0" fontId="19" fillId="4" borderId="0" xfId="0" applyFont="1" applyFill="1" applyAlignment="1">
      <alignment horizontal="left" wrapText="1"/>
    </xf>
    <xf numFmtId="0" fontId="17" fillId="4" borderId="17" xfId="0" applyFont="1" applyFill="1" applyBorder="1" applyAlignment="1">
      <alignment horizontal="center" wrapText="1"/>
    </xf>
    <xf numFmtId="0" fontId="0" fillId="4" borderId="48" xfId="0" applyFill="1" applyBorder="1" applyAlignment="1">
      <alignment horizontal="center"/>
    </xf>
    <xf numFmtId="0" fontId="0" fillId="4" borderId="18" xfId="0" applyFill="1" applyBorder="1" applyAlignment="1">
      <alignment horizontal="center"/>
    </xf>
    <xf numFmtId="0" fontId="24" fillId="4" borderId="23" xfId="0" applyFont="1" applyFill="1" applyBorder="1" applyAlignment="1">
      <alignment horizontal="center" wrapText="1"/>
    </xf>
    <xf numFmtId="0" fontId="24" fillId="4" borderId="17" xfId="0" applyFont="1" applyFill="1" applyBorder="1" applyAlignment="1">
      <alignment horizontal="center" wrapText="1"/>
    </xf>
    <xf numFmtId="0" fontId="24" fillId="4" borderId="11" xfId="0" applyFont="1" applyFill="1" applyBorder="1" applyAlignment="1">
      <alignment horizontal="center" wrapText="1"/>
    </xf>
    <xf numFmtId="0" fontId="20" fillId="4" borderId="0" xfId="0" applyFont="1" applyFill="1" applyAlignment="1">
      <alignment horizontal="left" vertical="center" wrapText="1"/>
    </xf>
    <xf numFmtId="0" fontId="17" fillId="4" borderId="6" xfId="0" applyFont="1" applyFill="1" applyBorder="1"/>
    <xf numFmtId="0" fontId="24" fillId="4" borderId="23" xfId="200" applyFont="1" applyFill="1" applyBorder="1" applyAlignment="1">
      <alignment horizontal="center" wrapText="1"/>
    </xf>
    <xf numFmtId="0" fontId="24" fillId="4" borderId="17" xfId="200" applyFont="1" applyFill="1" applyBorder="1" applyAlignment="1">
      <alignment horizontal="center" wrapText="1"/>
    </xf>
    <xf numFmtId="0" fontId="24" fillId="4" borderId="11" xfId="200" applyFont="1" applyFill="1" applyBorder="1" applyAlignment="1">
      <alignment horizontal="center" wrapText="1"/>
    </xf>
    <xf numFmtId="0" fontId="17" fillId="4" borderId="14" xfId="0" applyFont="1" applyFill="1" applyBorder="1" applyAlignment="1">
      <alignment horizontal="center"/>
    </xf>
    <xf numFmtId="0" fontId="17" fillId="4" borderId="15" xfId="0" applyFont="1" applyFill="1" applyBorder="1" applyAlignment="1">
      <alignment horizontal="center"/>
    </xf>
    <xf numFmtId="0" fontId="17" fillId="4" borderId="2" xfId="0" applyFont="1" applyFill="1" applyBorder="1" applyAlignment="1">
      <alignment horizontal="center"/>
    </xf>
    <xf numFmtId="0" fontId="17" fillId="4" borderId="5" xfId="0" applyFont="1" applyFill="1" applyBorder="1" applyAlignment="1">
      <alignment horizontal="center"/>
    </xf>
    <xf numFmtId="0" fontId="17" fillId="4" borderId="5" xfId="0" applyFont="1" applyFill="1" applyBorder="1" applyAlignment="1">
      <alignment horizontal="right"/>
    </xf>
    <xf numFmtId="0" fontId="17" fillId="4" borderId="3" xfId="0" applyFont="1" applyFill="1" applyBorder="1" applyAlignment="1">
      <alignment horizontal="right"/>
    </xf>
    <xf numFmtId="166" fontId="17" fillId="4" borderId="0" xfId="0" applyNumberFormat="1" applyFont="1" applyFill="1" applyBorder="1" applyAlignment="1">
      <alignment horizontal="right"/>
    </xf>
    <xf numFmtId="166" fontId="17" fillId="4" borderId="5" xfId="0" applyNumberFormat="1" applyFont="1" applyFill="1" applyBorder="1" applyAlignment="1">
      <alignment horizontal="right"/>
    </xf>
    <xf numFmtId="2" fontId="17" fillId="4" borderId="5" xfId="0" applyNumberFormat="1" applyFont="1" applyFill="1" applyBorder="1" applyAlignment="1">
      <alignment horizontal="right"/>
    </xf>
    <xf numFmtId="0" fontId="24" fillId="4" borderId="35" xfId="0" applyFont="1" applyFill="1" applyBorder="1" applyAlignment="1">
      <alignment horizontal="center"/>
    </xf>
    <xf numFmtId="2" fontId="24" fillId="4" borderId="2" xfId="0" applyNumberFormat="1" applyFont="1" applyFill="1" applyBorder="1" applyAlignment="1">
      <alignment horizontal="center"/>
    </xf>
    <xf numFmtId="166" fontId="0" fillId="4" borderId="63" xfId="0" quotePrefix="1" applyNumberFormat="1" applyFill="1" applyBorder="1" applyAlignment="1">
      <alignment horizontal="right"/>
    </xf>
    <xf numFmtId="166" fontId="0" fillId="4" borderId="5" xfId="0" quotePrefix="1" applyNumberFormat="1" applyFill="1" applyBorder="1" applyAlignment="1">
      <alignment horizontal="right"/>
    </xf>
    <xf numFmtId="166" fontId="0" fillId="4" borderId="36" xfId="0" quotePrefix="1" applyNumberFormat="1" applyFill="1" applyBorder="1" applyAlignment="1">
      <alignment horizontal="right"/>
    </xf>
    <xf numFmtId="2" fontId="0" fillId="4" borderId="63" xfId="0" quotePrefix="1" applyNumberFormat="1" applyFill="1" applyBorder="1" applyAlignment="1">
      <alignment horizontal="right"/>
    </xf>
    <xf numFmtId="2" fontId="17" fillId="37" borderId="36" xfId="0" quotePrefix="1" applyNumberFormat="1" applyFont="1" applyFill="1" applyBorder="1" applyAlignment="1">
      <alignment horizontal="right"/>
    </xf>
    <xf numFmtId="2" fontId="0" fillId="4" borderId="21" xfId="0" quotePrefix="1" applyNumberFormat="1" applyFill="1" applyBorder="1" applyAlignment="1">
      <alignment horizontal="right"/>
    </xf>
    <xf numFmtId="2" fontId="0" fillId="37" borderId="3" xfId="0" quotePrefix="1" applyNumberFormat="1" applyFill="1" applyBorder="1" applyAlignment="1">
      <alignment horizontal="right"/>
    </xf>
    <xf numFmtId="0" fontId="17" fillId="4" borderId="5" xfId="200" applyFill="1" applyBorder="1"/>
    <xf numFmtId="166" fontId="17" fillId="4" borderId="63" xfId="200" quotePrefix="1" applyNumberFormat="1" applyFont="1" applyFill="1" applyBorder="1" applyAlignment="1">
      <alignment horizontal="right"/>
    </xf>
    <xf numFmtId="166" fontId="17" fillId="4" borderId="13" xfId="200" quotePrefix="1" applyNumberFormat="1" applyFont="1" applyFill="1" applyBorder="1" applyAlignment="1">
      <alignment horizontal="right"/>
    </xf>
    <xf numFmtId="166" fontId="17" fillId="4" borderId="36" xfId="200" quotePrefix="1" applyNumberFormat="1" applyFont="1" applyFill="1" applyBorder="1" applyAlignment="1">
      <alignment horizontal="right"/>
    </xf>
    <xf numFmtId="2" fontId="17" fillId="4" borderId="2" xfId="200" quotePrefix="1" applyNumberFormat="1" applyFont="1" applyFill="1" applyBorder="1" applyAlignment="1">
      <alignment horizontal="right"/>
    </xf>
    <xf numFmtId="4" fontId="17" fillId="4" borderId="21" xfId="200" applyNumberFormat="1" applyFont="1" applyFill="1" applyBorder="1" applyAlignment="1">
      <alignment horizontal="right"/>
    </xf>
    <xf numFmtId="4" fontId="17" fillId="4" borderId="2" xfId="200" quotePrefix="1" applyNumberFormat="1" applyFont="1" applyFill="1" applyBorder="1" applyAlignment="1">
      <alignment horizontal="right"/>
    </xf>
    <xf numFmtId="4" fontId="17" fillId="4" borderId="21" xfId="200" quotePrefix="1" applyNumberFormat="1" applyFont="1" applyFill="1" applyBorder="1" applyAlignment="1">
      <alignment horizontal="right"/>
    </xf>
    <xf numFmtId="166" fontId="17" fillId="4" borderId="0" xfId="200" quotePrefix="1" applyNumberFormat="1" applyFont="1" applyFill="1" applyBorder="1" applyAlignment="1">
      <alignment horizontal="right"/>
    </xf>
    <xf numFmtId="2" fontId="17" fillId="4" borderId="0" xfId="200" quotePrefix="1" applyNumberFormat="1" applyFont="1" applyFill="1" applyBorder="1" applyAlignment="1">
      <alignment horizontal="right"/>
    </xf>
    <xf numFmtId="4" fontId="17" fillId="4" borderId="0" xfId="200" quotePrefix="1" applyNumberFormat="1" applyFont="1" applyFill="1" applyBorder="1" applyAlignment="1">
      <alignment horizontal="right"/>
    </xf>
    <xf numFmtId="2" fontId="17" fillId="4" borderId="62" xfId="200" quotePrefix="1" applyNumberFormat="1" applyFont="1" applyFill="1" applyBorder="1" applyAlignment="1">
      <alignment horizontal="right"/>
    </xf>
    <xf numFmtId="43" fontId="20" fillId="4" borderId="0" xfId="1" applyFont="1" applyFill="1" applyBorder="1" applyAlignment="1">
      <alignment horizontal="right"/>
    </xf>
    <xf numFmtId="0" fontId="17" fillId="2" borderId="2" xfId="0" applyFont="1" applyFill="1" applyBorder="1"/>
    <xf numFmtId="43" fontId="17" fillId="2" borderId="2" xfId="1" quotePrefix="1" applyFont="1" applyFill="1" applyBorder="1" applyAlignment="1">
      <alignment horizontal="right"/>
    </xf>
    <xf numFmtId="0" fontId="56" fillId="0" borderId="24" xfId="0" applyFont="1" applyBorder="1" applyAlignment="1">
      <alignment vertical="center"/>
    </xf>
    <xf numFmtId="14" fontId="58" fillId="0" borderId="24" xfId="0" applyNumberFormat="1" applyFont="1" applyBorder="1" applyAlignment="1">
      <alignment horizontal="right" vertical="center" wrapText="1"/>
    </xf>
    <xf numFmtId="0" fontId="55" fillId="0" borderId="24" xfId="2338" applyFont="1" applyBorder="1" applyAlignment="1">
      <alignment vertical="center" wrapText="1"/>
    </xf>
    <xf numFmtId="0" fontId="19" fillId="4" borderId="29" xfId="0" applyFont="1" applyFill="1" applyBorder="1" applyAlignment="1">
      <alignment horizontal="left"/>
    </xf>
    <xf numFmtId="0" fontId="19" fillId="4" borderId="28" xfId="0" applyFont="1" applyFill="1" applyBorder="1" applyAlignment="1">
      <alignment horizontal="left"/>
    </xf>
    <xf numFmtId="0" fontId="19" fillId="4" borderId="16" xfId="0" applyFont="1" applyFill="1" applyBorder="1" applyAlignment="1">
      <alignment horizontal="left"/>
    </xf>
    <xf numFmtId="0" fontId="17" fillId="4" borderId="63" xfId="0" applyFont="1" applyFill="1" applyBorder="1" applyAlignment="1">
      <alignment horizontal="left" vertical="center"/>
    </xf>
    <xf numFmtId="0" fontId="17" fillId="4" borderId="3"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0" fillId="4" borderId="29" xfId="0" applyFill="1" applyBorder="1" applyAlignment="1">
      <alignment horizontal="left" vertical="center"/>
    </xf>
    <xf numFmtId="0" fontId="0" fillId="4" borderId="63" xfId="0" applyFill="1" applyBorder="1" applyAlignment="1">
      <alignment horizontal="left" vertical="center"/>
    </xf>
    <xf numFmtId="0" fontId="0" fillId="4" borderId="36" xfId="0" applyFill="1" applyBorder="1" applyAlignment="1">
      <alignment horizontal="left" vertical="center" wrapText="1"/>
    </xf>
    <xf numFmtId="2" fontId="17" fillId="4" borderId="19" xfId="0" applyNumberFormat="1" applyFont="1" applyFill="1" applyBorder="1" applyAlignment="1">
      <alignment horizontal="center"/>
    </xf>
    <xf numFmtId="0" fontId="17" fillId="4" borderId="4" xfId="0" applyFont="1" applyFill="1" applyBorder="1" applyAlignment="1">
      <alignment horizontal="center" wrapText="1"/>
    </xf>
    <xf numFmtId="0" fontId="17" fillId="4" borderId="6" xfId="0" applyFont="1" applyFill="1" applyBorder="1" applyAlignment="1">
      <alignment horizontal="center" wrapText="1"/>
    </xf>
    <xf numFmtId="0" fontId="17" fillId="4" borderId="8" xfId="0" applyFont="1" applyFill="1" applyBorder="1" applyAlignment="1">
      <alignment horizontal="center" wrapText="1"/>
    </xf>
    <xf numFmtId="0" fontId="17" fillId="4" borderId="0" xfId="0" applyFont="1" applyFill="1" applyBorder="1" applyAlignment="1">
      <alignment horizontal="center"/>
    </xf>
    <xf numFmtId="0" fontId="19" fillId="4" borderId="1" xfId="0" applyFont="1" applyFill="1" applyBorder="1" applyAlignment="1">
      <alignment horizontal="left" vertical="top"/>
    </xf>
    <xf numFmtId="0" fontId="19" fillId="4" borderId="0" xfId="0" applyFont="1" applyFill="1" applyBorder="1" applyAlignment="1">
      <alignment horizontal="left" vertical="top"/>
    </xf>
    <xf numFmtId="0" fontId="17" fillId="4" borderId="2" xfId="0" applyFont="1" applyFill="1" applyBorder="1" applyAlignment="1">
      <alignment horizontal="center"/>
    </xf>
    <xf numFmtId="0" fontId="17" fillId="4" borderId="5" xfId="0" applyFont="1" applyFill="1" applyBorder="1" applyAlignment="1">
      <alignment horizontal="center"/>
    </xf>
    <xf numFmtId="168" fontId="17" fillId="4" borderId="0" xfId="0" applyNumberFormat="1" applyFont="1" applyFill="1" applyBorder="1" applyAlignment="1">
      <alignment horizontal="right"/>
    </xf>
    <xf numFmtId="168" fontId="17" fillId="4" borderId="4" xfId="0" applyNumberFormat="1" applyFont="1" applyFill="1" applyBorder="1" applyAlignment="1">
      <alignment horizontal="center"/>
    </xf>
    <xf numFmtId="168" fontId="17" fillId="4" borderId="6" xfId="0" applyNumberFormat="1" applyFont="1" applyFill="1" applyBorder="1" applyAlignment="1">
      <alignment horizontal="center"/>
    </xf>
    <xf numFmtId="168" fontId="17" fillId="4" borderId="8" xfId="0" applyNumberFormat="1" applyFont="1" applyFill="1" applyBorder="1" applyAlignment="1">
      <alignment horizontal="center"/>
    </xf>
    <xf numFmtId="0" fontId="17" fillId="4" borderId="0" xfId="0" applyFont="1" applyFill="1" applyBorder="1" applyAlignment="1">
      <alignment horizontal="right"/>
    </xf>
    <xf numFmtId="2" fontId="17" fillId="4" borderId="14" xfId="0" applyNumberFormat="1" applyFont="1" applyFill="1" applyBorder="1" applyAlignment="1">
      <alignment horizontal="center" wrapText="1"/>
    </xf>
    <xf numFmtId="2" fontId="17" fillId="4" borderId="15" xfId="0" applyNumberFormat="1" applyFont="1" applyFill="1" applyBorder="1" applyAlignment="1">
      <alignment horizontal="center" wrapText="1"/>
    </xf>
    <xf numFmtId="2" fontId="17" fillId="4" borderId="16" xfId="0" applyNumberFormat="1" applyFont="1" applyFill="1" applyBorder="1" applyAlignment="1">
      <alignment horizontal="center" wrapText="1"/>
    </xf>
    <xf numFmtId="0" fontId="17" fillId="4" borderId="0" xfId="0" applyFont="1" applyFill="1" applyAlignment="1">
      <alignment horizontal="left" vertical="center"/>
    </xf>
    <xf numFmtId="0" fontId="17" fillId="4" borderId="14" xfId="200" applyFont="1" applyFill="1" applyBorder="1" applyAlignment="1">
      <alignment horizontal="center"/>
    </xf>
    <xf numFmtId="0" fontId="17" fillId="4" borderId="16" xfId="200" applyFont="1" applyFill="1" applyBorder="1" applyAlignment="1">
      <alignment horizontal="center"/>
    </xf>
    <xf numFmtId="0" fontId="17" fillId="4" borderId="14" xfId="200" applyFont="1" applyFill="1" applyBorder="1" applyAlignment="1">
      <alignment horizontal="center"/>
    </xf>
    <xf numFmtId="0" fontId="17" fillId="4" borderId="16" xfId="200" applyFont="1" applyFill="1" applyBorder="1" applyAlignment="1">
      <alignment horizontal="center"/>
    </xf>
    <xf numFmtId="0" fontId="17" fillId="4" borderId="35" xfId="0" applyFont="1" applyFill="1" applyBorder="1" applyAlignment="1">
      <alignment horizontal="center"/>
    </xf>
    <xf numFmtId="0" fontId="17" fillId="4" borderId="41" xfId="0" applyFont="1" applyFill="1" applyBorder="1" applyAlignment="1">
      <alignment horizontal="center" wrapText="1"/>
    </xf>
    <xf numFmtId="0" fontId="17" fillId="4" borderId="66" xfId="0" applyFont="1" applyFill="1" applyBorder="1" applyAlignment="1">
      <alignment horizontal="center"/>
    </xf>
    <xf numFmtId="0" fontId="17" fillId="4" borderId="30" xfId="0" applyFont="1" applyFill="1" applyBorder="1" applyAlignment="1">
      <alignment horizontal="center" wrapText="1"/>
    </xf>
    <xf numFmtId="168" fontId="17" fillId="4" borderId="30" xfId="0" applyNumberFormat="1" applyFont="1" applyFill="1" applyBorder="1" applyAlignment="1">
      <alignment horizontal="center"/>
    </xf>
    <xf numFmtId="168" fontId="17" fillId="4" borderId="41" xfId="0" applyNumberFormat="1" applyFont="1" applyFill="1" applyBorder="1" applyAlignment="1">
      <alignment horizontal="center"/>
    </xf>
    <xf numFmtId="4" fontId="17" fillId="4" borderId="5" xfId="0" quotePrefix="1" applyNumberFormat="1" applyFont="1" applyFill="1" applyBorder="1" applyAlignment="1">
      <alignment horizontal="right"/>
    </xf>
    <xf numFmtId="4" fontId="20" fillId="4" borderId="0" xfId="0" quotePrefix="1" applyNumberFormat="1" applyFont="1" applyFill="1" applyBorder="1" applyAlignment="1">
      <alignment horizontal="right"/>
    </xf>
    <xf numFmtId="4" fontId="20" fillId="4" borderId="0" xfId="0" applyNumberFormat="1" applyFont="1" applyFill="1" applyBorder="1" applyAlignment="1">
      <alignment horizontal="right"/>
    </xf>
    <xf numFmtId="49" fontId="17" fillId="4" borderId="21" xfId="0" applyNumberFormat="1" applyFont="1" applyFill="1" applyBorder="1" applyAlignment="1">
      <alignment horizontal="center"/>
    </xf>
    <xf numFmtId="0" fontId="20" fillId="4" borderId="20" xfId="0" applyFont="1" applyFill="1" applyBorder="1" applyAlignment="1">
      <alignment horizontal="right"/>
    </xf>
    <xf numFmtId="4" fontId="17" fillId="4" borderId="20" xfId="0" quotePrefix="1" applyNumberFormat="1" applyFont="1" applyFill="1" applyBorder="1" applyAlignment="1">
      <alignment horizontal="right"/>
    </xf>
    <xf numFmtId="4" fontId="17" fillId="4" borderId="21" xfId="0" quotePrefix="1" applyNumberFormat="1" applyFont="1" applyFill="1" applyBorder="1" applyAlignment="1">
      <alignment horizontal="right"/>
    </xf>
    <xf numFmtId="4" fontId="20" fillId="4" borderId="20" xfId="0" quotePrefix="1" applyNumberFormat="1" applyFont="1" applyFill="1" applyBorder="1" applyAlignment="1">
      <alignment horizontal="right"/>
    </xf>
    <xf numFmtId="4" fontId="20" fillId="4" borderId="20" xfId="0" applyNumberFormat="1" applyFont="1" applyFill="1" applyBorder="1" applyAlignment="1">
      <alignment horizontal="right"/>
    </xf>
    <xf numFmtId="4" fontId="20" fillId="4" borderId="21" xfId="0" applyNumberFormat="1" applyFont="1" applyFill="1" applyBorder="1" applyAlignment="1">
      <alignment horizontal="right"/>
    </xf>
    <xf numFmtId="4" fontId="20" fillId="4" borderId="32" xfId="0" applyNumberFormat="1" applyFont="1" applyFill="1" applyBorder="1" applyAlignment="1">
      <alignment horizontal="right"/>
    </xf>
    <xf numFmtId="4" fontId="20" fillId="4" borderId="35" xfId="0" applyNumberFormat="1" applyFont="1" applyFill="1" applyBorder="1" applyAlignment="1">
      <alignment horizontal="right"/>
    </xf>
    <xf numFmtId="4" fontId="20" fillId="4" borderId="63" xfId="0" applyNumberFormat="1" applyFont="1" applyFill="1" applyBorder="1" applyAlignment="1">
      <alignment horizontal="right"/>
    </xf>
    <xf numFmtId="4" fontId="20" fillId="4" borderId="3" xfId="0" quotePrefix="1" applyNumberFormat="1" applyFont="1" applyFill="1" applyBorder="1" applyAlignment="1">
      <alignment horizontal="right"/>
    </xf>
    <xf numFmtId="4" fontId="20" fillId="4" borderId="2" xfId="0" applyNumberFormat="1" applyFont="1" applyFill="1" applyBorder="1" applyAlignment="1">
      <alignment horizontal="right"/>
    </xf>
    <xf numFmtId="4" fontId="20" fillId="4" borderId="36" xfId="0" applyNumberFormat="1" applyFont="1" applyFill="1" applyBorder="1" applyAlignment="1">
      <alignment horizontal="right"/>
    </xf>
    <xf numFmtId="4" fontId="20" fillId="4" borderId="3" xfId="0" applyNumberFormat="1" applyFont="1" applyFill="1" applyBorder="1" applyAlignment="1">
      <alignment horizontal="right"/>
    </xf>
    <xf numFmtId="4" fontId="20" fillId="4" borderId="26" xfId="0" applyNumberFormat="1" applyFont="1" applyFill="1" applyBorder="1" applyAlignment="1">
      <alignment horizontal="right"/>
    </xf>
    <xf numFmtId="0" fontId="17" fillId="2" borderId="5" xfId="0" applyFont="1" applyFill="1" applyBorder="1"/>
    <xf numFmtId="43" fontId="23" fillId="2" borderId="0" xfId="0" applyNumberFormat="1" applyFont="1" applyFill="1" applyBorder="1"/>
    <xf numFmtId="43" fontId="17" fillId="4" borderId="1" xfId="1" quotePrefix="1" applyNumberFormat="1" applyFont="1" applyFill="1" applyBorder="1" applyAlignment="1">
      <alignment horizontal="right"/>
    </xf>
    <xf numFmtId="43" fontId="17" fillId="4" borderId="2" xfId="1" quotePrefix="1" applyNumberFormat="1" applyFont="1" applyFill="1" applyBorder="1" applyAlignment="1">
      <alignment horizontal="right"/>
    </xf>
    <xf numFmtId="2" fontId="21" fillId="4" borderId="1" xfId="200" applyNumberFormat="1" applyFont="1" applyFill="1" applyBorder="1"/>
    <xf numFmtId="43" fontId="17" fillId="4" borderId="25" xfId="1" applyFont="1" applyFill="1" applyBorder="1" applyAlignment="1">
      <alignment horizontal="right"/>
    </xf>
    <xf numFmtId="43" fontId="17" fillId="4" borderId="25" xfId="1" quotePrefix="1" applyFont="1" applyFill="1" applyBorder="1" applyAlignment="1">
      <alignment horizontal="right"/>
    </xf>
    <xf numFmtId="43" fontId="17" fillId="4" borderId="25" xfId="1" applyFont="1" applyFill="1" applyBorder="1"/>
    <xf numFmtId="44" fontId="17" fillId="4" borderId="25" xfId="200" quotePrefix="1" applyNumberFormat="1" applyFont="1" applyFill="1" applyBorder="1" applyAlignment="1">
      <alignment horizontal="right"/>
    </xf>
    <xf numFmtId="1" fontId="17" fillId="40" borderId="33" xfId="3" applyNumberFormat="1" applyFont="1" applyFill="1" applyBorder="1"/>
    <xf numFmtId="1" fontId="17" fillId="40" borderId="33" xfId="200" applyNumberFormat="1" applyFont="1" applyFill="1" applyBorder="1"/>
    <xf numFmtId="2" fontId="17" fillId="4" borderId="6" xfId="200" applyNumberFormat="1" applyFont="1" applyFill="1" applyBorder="1" applyAlignment="1">
      <alignment horizontal="center"/>
    </xf>
    <xf numFmtId="0" fontId="17" fillId="0" borderId="3" xfId="45" applyFont="1" applyFill="1" applyBorder="1"/>
    <xf numFmtId="0" fontId="17" fillId="4" borderId="18" xfId="0" applyFont="1" applyFill="1" applyBorder="1" applyAlignment="1">
      <alignment horizontal="center"/>
    </xf>
    <xf numFmtId="0" fontId="17" fillId="4" borderId="48" xfId="0" applyFont="1" applyFill="1" applyBorder="1" applyAlignment="1">
      <alignment horizontal="center"/>
    </xf>
    <xf numFmtId="3" fontId="17" fillId="4" borderId="18" xfId="1" applyNumberFormat="1" applyFont="1" applyFill="1" applyBorder="1" applyAlignment="1">
      <alignment horizontal="center" vertical="center"/>
    </xf>
    <xf numFmtId="3" fontId="17" fillId="4" borderId="18" xfId="0" applyNumberFormat="1" applyFont="1" applyFill="1" applyBorder="1" applyAlignment="1">
      <alignment horizontal="center"/>
    </xf>
    <xf numFmtId="43" fontId="17" fillId="4" borderId="6" xfId="1" quotePrefix="1" applyFont="1" applyFill="1" applyBorder="1" applyAlignment="1">
      <alignment horizontal="right"/>
    </xf>
    <xf numFmtId="4" fontId="17" fillId="3" borderId="33" xfId="200" quotePrefix="1" applyNumberFormat="1" applyFont="1" applyFill="1" applyBorder="1" applyAlignment="1">
      <alignment horizontal="right"/>
    </xf>
    <xf numFmtId="0" fontId="59" fillId="2" borderId="0" xfId="0" applyFont="1" applyFill="1" applyBorder="1"/>
    <xf numFmtId="0" fontId="59" fillId="4" borderId="68" xfId="0" applyFont="1" applyFill="1" applyBorder="1"/>
    <xf numFmtId="0" fontId="59" fillId="4" borderId="0" xfId="328" applyFont="1" applyFill="1"/>
    <xf numFmtId="0" fontId="59" fillId="4" borderId="68" xfId="200" applyFont="1" applyFill="1" applyBorder="1"/>
    <xf numFmtId="0" fontId="59" fillId="0" borderId="0" xfId="200" applyFont="1"/>
    <xf numFmtId="0" fontId="17" fillId="4" borderId="38" xfId="0" applyFont="1" applyFill="1" applyBorder="1" applyAlignment="1">
      <alignment horizontal="center" vertical="center" textRotation="90"/>
    </xf>
    <xf numFmtId="0" fontId="17" fillId="4" borderId="17" xfId="0" applyFont="1" applyFill="1" applyBorder="1" applyAlignment="1">
      <alignment horizontal="center" vertical="center" textRotation="90"/>
    </xf>
    <xf numFmtId="0" fontId="19" fillId="4" borderId="38" xfId="0" applyFont="1" applyFill="1" applyBorder="1" applyAlignment="1">
      <alignment horizontal="center" vertical="center" textRotation="90"/>
    </xf>
    <xf numFmtId="0" fontId="19" fillId="4" borderId="0" xfId="0" applyFont="1" applyFill="1" applyBorder="1" applyAlignment="1">
      <alignment horizontal="center" vertical="center" textRotation="90"/>
    </xf>
    <xf numFmtId="0" fontId="19" fillId="4" borderId="5" xfId="0" applyFont="1" applyFill="1" applyBorder="1" applyAlignment="1">
      <alignment horizontal="center" vertical="center" textRotation="90"/>
    </xf>
    <xf numFmtId="0" fontId="19" fillId="4" borderId="14" xfId="44" applyFont="1" applyFill="1" applyBorder="1" applyAlignment="1">
      <alignment horizontal="center" wrapText="1"/>
    </xf>
    <xf numFmtId="0" fontId="19" fillId="4" borderId="15" xfId="44" applyFont="1" applyFill="1" applyBorder="1" applyAlignment="1">
      <alignment horizontal="center" wrapText="1"/>
    </xf>
    <xf numFmtId="0" fontId="19" fillId="4" borderId="16" xfId="44" applyFont="1" applyFill="1" applyBorder="1" applyAlignment="1">
      <alignment horizontal="center" wrapText="1"/>
    </xf>
    <xf numFmtId="0" fontId="19" fillId="4" borderId="38" xfId="0" applyFont="1" applyFill="1" applyBorder="1" applyAlignment="1">
      <alignment horizontal="center" vertical="center" textRotation="90" wrapText="1"/>
    </xf>
    <xf numFmtId="0" fontId="19" fillId="4" borderId="0" xfId="0" applyFont="1" applyFill="1" applyBorder="1" applyAlignment="1">
      <alignment horizontal="center" vertical="center" textRotation="90" wrapText="1"/>
    </xf>
    <xf numFmtId="0" fontId="17" fillId="4" borderId="38" xfId="0" applyFont="1" applyFill="1" applyBorder="1" applyAlignment="1">
      <alignment horizontal="center" vertical="center" textRotation="90" wrapText="1"/>
    </xf>
    <xf numFmtId="0" fontId="17" fillId="4" borderId="0" xfId="0" applyFont="1" applyFill="1" applyBorder="1" applyAlignment="1">
      <alignment horizontal="center" vertical="center" textRotation="90" wrapText="1"/>
    </xf>
    <xf numFmtId="0" fontId="17" fillId="4" borderId="17" xfId="0" applyFont="1" applyFill="1" applyBorder="1" applyAlignment="1">
      <alignment horizontal="center" vertical="center" textRotation="90" wrapText="1"/>
    </xf>
    <xf numFmtId="0" fontId="19" fillId="2" borderId="0" xfId="44" applyFont="1" applyFill="1" applyBorder="1" applyAlignment="1">
      <alignment horizontal="left" vertical="center" wrapText="1"/>
    </xf>
    <xf numFmtId="0" fontId="19" fillId="4" borderId="6" xfId="0" applyFont="1" applyFill="1" applyBorder="1" applyAlignment="1">
      <alignment horizontal="center" vertical="center" textRotation="90"/>
    </xf>
    <xf numFmtId="0" fontId="19" fillId="4" borderId="17" xfId="0" applyFont="1" applyFill="1" applyBorder="1" applyAlignment="1">
      <alignment horizontal="center" vertical="center" textRotation="90"/>
    </xf>
    <xf numFmtId="0" fontId="17" fillId="4" borderId="6" xfId="0" applyFont="1" applyFill="1" applyBorder="1" applyAlignment="1">
      <alignment horizontal="center" vertical="center" textRotation="90" wrapText="1"/>
    </xf>
    <xf numFmtId="0" fontId="17" fillId="4" borderId="0" xfId="0" applyFont="1" applyFill="1" applyBorder="1" applyAlignment="1">
      <alignment horizontal="center" vertical="center" textRotation="90"/>
    </xf>
    <xf numFmtId="0" fontId="17" fillId="4" borderId="6" xfId="0" applyFont="1" applyFill="1" applyBorder="1" applyAlignment="1">
      <alignment horizontal="center" vertical="center" textRotation="90"/>
    </xf>
    <xf numFmtId="0" fontId="46" fillId="4" borderId="14" xfId="601" applyFont="1" applyFill="1" applyBorder="1" applyAlignment="1">
      <alignment horizontal="center"/>
    </xf>
    <xf numFmtId="0" fontId="46" fillId="4" borderId="16" xfId="601" applyFont="1" applyFill="1" applyBorder="1" applyAlignment="1">
      <alignment horizontal="center"/>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46" fillId="4" borderId="15" xfId="601" applyFont="1" applyFill="1" applyBorder="1" applyAlignment="1">
      <alignment horizontal="center"/>
    </xf>
    <xf numFmtId="0" fontId="46" fillId="4" borderId="24" xfId="601" applyFont="1" applyFill="1" applyBorder="1" applyAlignment="1">
      <alignment horizontal="center"/>
    </xf>
    <xf numFmtId="0" fontId="19" fillId="4" borderId="0" xfId="347" applyFont="1" applyFill="1" applyBorder="1" applyAlignment="1">
      <alignment horizontal="left" vertical="center" wrapText="1"/>
    </xf>
    <xf numFmtId="0" fontId="45" fillId="4" borderId="14" xfId="601" applyFont="1" applyFill="1" applyBorder="1" applyAlignment="1">
      <alignment horizontal="center"/>
    </xf>
    <xf numFmtId="0" fontId="45" fillId="4" borderId="16" xfId="601" applyFont="1" applyFill="1" applyBorder="1" applyAlignment="1">
      <alignment horizontal="center"/>
    </xf>
    <xf numFmtId="0" fontId="17" fillId="4" borderId="0" xfId="347" applyFont="1" applyFill="1" applyBorder="1" applyAlignment="1">
      <alignment horizontal="left" vertical="center" wrapText="1"/>
    </xf>
    <xf numFmtId="2" fontId="17" fillId="4" borderId="19" xfId="0" applyNumberFormat="1" applyFont="1" applyFill="1" applyBorder="1" applyAlignment="1">
      <alignment horizontal="center"/>
    </xf>
    <xf numFmtId="2" fontId="17" fillId="4" borderId="21" xfId="0" applyNumberFormat="1" applyFont="1" applyFill="1" applyBorder="1" applyAlignment="1">
      <alignment horizontal="center"/>
    </xf>
    <xf numFmtId="2" fontId="17" fillId="4" borderId="43" xfId="0" applyNumberFormat="1" applyFont="1" applyFill="1" applyBorder="1" applyAlignment="1">
      <alignment horizontal="center" wrapText="1"/>
    </xf>
    <xf numFmtId="2" fontId="17" fillId="4" borderId="36" xfId="0" applyNumberFormat="1" applyFont="1" applyFill="1" applyBorder="1" applyAlignment="1">
      <alignment horizontal="center" wrapText="1"/>
    </xf>
    <xf numFmtId="1" fontId="17" fillId="4" borderId="48" xfId="0" applyNumberFormat="1" applyFont="1" applyFill="1" applyBorder="1" applyAlignment="1">
      <alignment horizontal="center"/>
    </xf>
    <xf numFmtId="1" fontId="17" fillId="4" borderId="18" xfId="0" applyNumberFormat="1" applyFont="1" applyFill="1" applyBorder="1" applyAlignment="1">
      <alignment horizontal="center"/>
    </xf>
    <xf numFmtId="1" fontId="17" fillId="4" borderId="7" xfId="0" applyNumberFormat="1" applyFont="1" applyFill="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4" xfId="0" applyFont="1" applyFill="1" applyBorder="1" applyAlignment="1">
      <alignment horizontal="center" wrapText="1"/>
    </xf>
    <xf numFmtId="0" fontId="17" fillId="4" borderId="6" xfId="0" applyFont="1" applyFill="1" applyBorder="1" applyAlignment="1">
      <alignment horizontal="center" wrapText="1"/>
    </xf>
    <xf numFmtId="0" fontId="17" fillId="4" borderId="8" xfId="0" applyFont="1" applyFill="1" applyBorder="1" applyAlignment="1">
      <alignment horizontal="center" wrapText="1"/>
    </xf>
    <xf numFmtId="0" fontId="17" fillId="4" borderId="1" xfId="0" applyFont="1" applyFill="1" applyBorder="1" applyAlignment="1">
      <alignment horizontal="center" wrapText="1"/>
    </xf>
    <xf numFmtId="0" fontId="17" fillId="4" borderId="0" xfId="0" applyFont="1" applyFill="1" applyBorder="1" applyAlignment="1">
      <alignment horizontal="center" wrapText="1"/>
    </xf>
    <xf numFmtId="0" fontId="17" fillId="4" borderId="68" xfId="0" applyFont="1" applyFill="1" applyBorder="1" applyAlignment="1">
      <alignment horizontal="center" wrapText="1"/>
    </xf>
    <xf numFmtId="0" fontId="17" fillId="4" borderId="1" xfId="0" applyFont="1" applyFill="1" applyBorder="1" applyAlignment="1">
      <alignment horizontal="center"/>
    </xf>
    <xf numFmtId="0" fontId="17" fillId="4" borderId="0" xfId="0" applyFont="1" applyFill="1" applyBorder="1" applyAlignment="1">
      <alignment horizontal="center"/>
    </xf>
    <xf numFmtId="0" fontId="17" fillId="4" borderId="68" xfId="0" applyFont="1" applyFill="1" applyBorder="1" applyAlignment="1">
      <alignment horizontal="center"/>
    </xf>
    <xf numFmtId="0" fontId="17" fillId="4" borderId="48" xfId="0" applyFont="1" applyFill="1" applyBorder="1" applyAlignment="1">
      <alignment horizontal="center"/>
    </xf>
    <xf numFmtId="0" fontId="17" fillId="4" borderId="18" xfId="0" applyFont="1" applyFill="1" applyBorder="1" applyAlignment="1">
      <alignment horizontal="center"/>
    </xf>
    <xf numFmtId="0" fontId="17" fillId="4" borderId="7" xfId="0" applyFont="1" applyFill="1" applyBorder="1" applyAlignment="1">
      <alignment horizontal="center"/>
    </xf>
    <xf numFmtId="0" fontId="17" fillId="4" borderId="87" xfId="0" applyFont="1" applyFill="1" applyBorder="1" applyAlignment="1">
      <alignment horizontal="center"/>
    </xf>
    <xf numFmtId="0" fontId="17" fillId="4" borderId="88" xfId="0" applyFont="1" applyFill="1" applyBorder="1" applyAlignment="1">
      <alignment horizontal="center"/>
    </xf>
    <xf numFmtId="0" fontId="17" fillId="4" borderId="96" xfId="0" applyFont="1" applyFill="1" applyBorder="1" applyAlignment="1">
      <alignment horizontal="center"/>
    </xf>
    <xf numFmtId="0" fontId="17" fillId="4" borderId="97" xfId="0" applyFont="1" applyFill="1" applyBorder="1" applyAlignment="1">
      <alignment horizontal="center"/>
    </xf>
    <xf numFmtId="0" fontId="19" fillId="4" borderId="0" xfId="0" applyFont="1" applyFill="1" applyAlignment="1">
      <alignment horizontal="left" vertical="center" wrapText="1"/>
    </xf>
    <xf numFmtId="0" fontId="17" fillId="0" borderId="0" xfId="0" applyFont="1" applyAlignment="1">
      <alignment vertical="center"/>
    </xf>
    <xf numFmtId="2" fontId="19" fillId="4" borderId="0" xfId="45" applyNumberFormat="1" applyFont="1" applyFill="1" applyBorder="1" applyAlignment="1">
      <alignment horizontal="left" wrapText="1"/>
    </xf>
    <xf numFmtId="43" fontId="19" fillId="4" borderId="24" xfId="164" applyFont="1" applyFill="1" applyBorder="1" applyAlignment="1">
      <alignment horizontal="center" vertical="center"/>
    </xf>
    <xf numFmtId="0" fontId="19" fillId="4" borderId="4" xfId="163" applyFont="1" applyFill="1" applyBorder="1" applyAlignment="1">
      <alignment horizontal="center" vertical="center"/>
    </xf>
    <xf numFmtId="0" fontId="19" fillId="4" borderId="6" xfId="163" applyFont="1" applyFill="1" applyBorder="1" applyAlignment="1">
      <alignment horizontal="center" vertical="center"/>
    </xf>
    <xf numFmtId="0" fontId="19" fillId="4" borderId="8" xfId="163" applyFont="1" applyFill="1" applyBorder="1" applyAlignment="1">
      <alignment horizontal="center" vertical="center"/>
    </xf>
    <xf numFmtId="0" fontId="19" fillId="4" borderId="0" xfId="163" applyFont="1" applyFill="1" applyAlignment="1">
      <alignment horizontal="left" vertical="center" wrapText="1"/>
    </xf>
    <xf numFmtId="0" fontId="19" fillId="4" borderId="0" xfId="0" applyFont="1" applyFill="1" applyAlignment="1">
      <alignment horizontal="left" wrapText="1"/>
    </xf>
    <xf numFmtId="0" fontId="19" fillId="4" borderId="4" xfId="0" applyFont="1" applyFill="1" applyBorder="1" applyAlignment="1">
      <alignment horizontal="left" vertical="top" wrapText="1"/>
    </xf>
    <xf numFmtId="0" fontId="19" fillId="4" borderId="6" xfId="0" applyFont="1" applyFill="1" applyBorder="1" applyAlignment="1">
      <alignment horizontal="left" vertical="top"/>
    </xf>
    <xf numFmtId="0" fontId="19" fillId="4" borderId="8" xfId="0" applyFont="1" applyFill="1" applyBorder="1" applyAlignment="1">
      <alignment horizontal="left" vertical="top"/>
    </xf>
    <xf numFmtId="0" fontId="19" fillId="4" borderId="1" xfId="0" applyFont="1" applyFill="1" applyBorder="1" applyAlignment="1">
      <alignment horizontal="left" vertical="top"/>
    </xf>
    <xf numFmtId="0" fontId="19" fillId="4" borderId="0" xfId="0" applyFont="1" applyFill="1" applyBorder="1" applyAlignment="1">
      <alignment horizontal="left" vertical="top"/>
    </xf>
    <xf numFmtId="0" fontId="19" fillId="4" borderId="68" xfId="0" applyFont="1" applyFill="1" applyBorder="1" applyAlignment="1">
      <alignment horizontal="left" vertical="top"/>
    </xf>
    <xf numFmtId="0" fontId="17" fillId="4" borderId="17" xfId="0" applyFont="1" applyFill="1" applyBorder="1" applyAlignment="1">
      <alignment horizontal="center" wrapText="1"/>
    </xf>
    <xf numFmtId="0" fontId="17" fillId="4" borderId="11" xfId="0" applyFont="1" applyFill="1" applyBorder="1" applyAlignment="1">
      <alignment horizontal="center" wrapText="1"/>
    </xf>
    <xf numFmtId="0" fontId="17" fillId="4" borderId="23" xfId="0" applyFont="1" applyFill="1" applyBorder="1" applyAlignment="1">
      <alignment horizontal="center" wrapText="1"/>
    </xf>
    <xf numFmtId="3" fontId="17" fillId="4" borderId="18" xfId="1" applyNumberFormat="1" applyFont="1" applyFill="1" applyBorder="1" applyAlignment="1">
      <alignment horizontal="center" vertical="center"/>
    </xf>
    <xf numFmtId="3" fontId="17" fillId="4" borderId="7" xfId="1" applyNumberFormat="1" applyFont="1" applyFill="1" applyBorder="1" applyAlignment="1">
      <alignment horizontal="center" vertical="center"/>
    </xf>
    <xf numFmtId="3" fontId="17" fillId="4" borderId="18" xfId="0" applyNumberFormat="1" applyFont="1" applyFill="1" applyBorder="1" applyAlignment="1">
      <alignment horizontal="center"/>
    </xf>
    <xf numFmtId="3" fontId="17" fillId="4" borderId="7" xfId="0" applyNumberFormat="1" applyFont="1" applyFill="1" applyBorder="1" applyAlignment="1">
      <alignment horizontal="center"/>
    </xf>
    <xf numFmtId="1" fontId="0" fillId="4" borderId="48" xfId="0" applyNumberFormat="1" applyFill="1" applyBorder="1" applyAlignment="1">
      <alignment horizontal="center"/>
    </xf>
    <xf numFmtId="1" fontId="0" fillId="4" borderId="18" xfId="0" applyNumberFormat="1" applyFill="1" applyBorder="1" applyAlignment="1">
      <alignment horizontal="center"/>
    </xf>
    <xf numFmtId="1" fontId="0" fillId="4" borderId="7" xfId="0" applyNumberFormat="1" applyFill="1" applyBorder="1" applyAlignment="1">
      <alignment horizontal="center"/>
    </xf>
    <xf numFmtId="3" fontId="0" fillId="4" borderId="18" xfId="0" applyNumberFormat="1" applyFill="1" applyBorder="1" applyAlignment="1">
      <alignment horizontal="center"/>
    </xf>
    <xf numFmtId="3" fontId="0" fillId="4" borderId="7" xfId="0" applyNumberFormat="1" applyFill="1" applyBorder="1" applyAlignment="1">
      <alignment horizontal="center"/>
    </xf>
    <xf numFmtId="0" fontId="17" fillId="2" borderId="6" xfId="0" applyFont="1" applyFill="1" applyBorder="1"/>
    <xf numFmtId="0" fontId="0" fillId="2" borderId="6" xfId="0" applyFill="1" applyBorder="1"/>
    <xf numFmtId="0" fontId="19" fillId="4" borderId="9" xfId="0" applyFont="1" applyFill="1" applyBorder="1" applyAlignment="1">
      <alignment horizontal="left" vertical="top"/>
    </xf>
    <xf numFmtId="0" fontId="27" fillId="4" borderId="4"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8" xfId="0" applyFont="1" applyFill="1" applyBorder="1" applyAlignment="1">
      <alignment horizontal="center" vertical="center"/>
    </xf>
    <xf numFmtId="0" fontId="0" fillId="4" borderId="48" xfId="0" applyFill="1" applyBorder="1" applyAlignment="1">
      <alignment horizontal="center"/>
    </xf>
    <xf numFmtId="0" fontId="0" fillId="4" borderId="18" xfId="0" applyFill="1" applyBorder="1" applyAlignment="1">
      <alignment horizontal="center"/>
    </xf>
    <xf numFmtId="0" fontId="24" fillId="4" borderId="23" xfId="0" applyFont="1" applyFill="1" applyBorder="1" applyAlignment="1">
      <alignment horizontal="center" wrapText="1"/>
    </xf>
    <xf numFmtId="0" fontId="24" fillId="4" borderId="17" xfId="0" applyFont="1" applyFill="1" applyBorder="1" applyAlignment="1">
      <alignment horizontal="center" wrapText="1"/>
    </xf>
    <xf numFmtId="0" fontId="24" fillId="4" borderId="11" xfId="0" applyFont="1" applyFill="1" applyBorder="1" applyAlignment="1">
      <alignment horizontal="center" wrapText="1"/>
    </xf>
    <xf numFmtId="0" fontId="27" fillId="4" borderId="4"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0" fillId="4" borderId="0" xfId="0" applyFont="1" applyFill="1" applyAlignment="1">
      <alignment horizontal="left" vertical="center" wrapText="1"/>
    </xf>
    <xf numFmtId="0" fontId="0" fillId="4" borderId="0" xfId="0" applyFill="1" applyAlignment="1">
      <alignment vertical="center"/>
    </xf>
    <xf numFmtId="0" fontId="24" fillId="4" borderId="1" xfId="0" applyFont="1" applyFill="1" applyBorder="1" applyAlignment="1">
      <alignment horizontal="center" wrapText="1"/>
    </xf>
    <xf numFmtId="0" fontId="24" fillId="4" borderId="0" xfId="0" applyFont="1" applyFill="1" applyBorder="1" applyAlignment="1">
      <alignment horizontal="center" wrapText="1"/>
    </xf>
    <xf numFmtId="0" fontId="24" fillId="4" borderId="2" xfId="0" applyFont="1" applyFill="1" applyBorder="1" applyAlignment="1">
      <alignment horizontal="center" wrapText="1"/>
    </xf>
    <xf numFmtId="0" fontId="24" fillId="4" borderId="5" xfId="0" applyFont="1" applyFill="1" applyBorder="1" applyAlignment="1">
      <alignment horizontal="center" wrapText="1"/>
    </xf>
    <xf numFmtId="1" fontId="17" fillId="4" borderId="60" xfId="0" applyNumberFormat="1" applyFont="1" applyFill="1" applyBorder="1" applyAlignment="1">
      <alignment horizontal="center" vertical="center"/>
    </xf>
    <xf numFmtId="1" fontId="17" fillId="4" borderId="18" xfId="0" applyNumberFormat="1" applyFont="1" applyFill="1" applyBorder="1" applyAlignment="1">
      <alignment horizontal="center" vertical="center"/>
    </xf>
    <xf numFmtId="1" fontId="17" fillId="4" borderId="7" xfId="0" applyNumberFormat="1" applyFont="1" applyFill="1" applyBorder="1" applyAlignment="1">
      <alignment horizontal="center" vertical="center"/>
    </xf>
    <xf numFmtId="0" fontId="17" fillId="4" borderId="6" xfId="0" applyFont="1" applyFill="1" applyBorder="1"/>
    <xf numFmtId="0" fontId="20" fillId="4" borderId="6" xfId="0" applyFont="1" applyFill="1" applyBorder="1"/>
    <xf numFmtId="0" fontId="19" fillId="4" borderId="0"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vertical="center"/>
    </xf>
    <xf numFmtId="0" fontId="19" fillId="2" borderId="0" xfId="0" applyFont="1" applyFill="1" applyBorder="1" applyAlignment="1">
      <alignment horizontal="left" vertical="center" wrapText="1"/>
    </xf>
    <xf numFmtId="0" fontId="0" fillId="0" borderId="0" xfId="0" applyBorder="1" applyAlignment="1"/>
    <xf numFmtId="0" fontId="24" fillId="4" borderId="4" xfId="0" applyFont="1" applyFill="1" applyBorder="1" applyAlignment="1">
      <alignment horizontal="center" wrapText="1"/>
    </xf>
    <xf numFmtId="0" fontId="24" fillId="4" borderId="6" xfId="0" applyFont="1" applyFill="1" applyBorder="1" applyAlignment="1">
      <alignment horizontal="center" wrapText="1"/>
    </xf>
    <xf numFmtId="0" fontId="24" fillId="4" borderId="8" xfId="0" applyFont="1" applyFill="1" applyBorder="1" applyAlignment="1">
      <alignment horizontal="center" wrapText="1"/>
    </xf>
    <xf numFmtId="1" fontId="21" fillId="4" borderId="48" xfId="0" applyNumberFormat="1" applyFont="1" applyFill="1" applyBorder="1" applyAlignment="1">
      <alignment horizontal="center"/>
    </xf>
    <xf numFmtId="1" fontId="21" fillId="4" borderId="18" xfId="0" applyNumberFormat="1" applyFont="1" applyFill="1" applyBorder="1" applyAlignment="1">
      <alignment horizontal="center"/>
    </xf>
    <xf numFmtId="1" fontId="21" fillId="4" borderId="7" xfId="0" applyNumberFormat="1" applyFont="1" applyFill="1" applyBorder="1" applyAlignment="1">
      <alignment horizontal="center"/>
    </xf>
    <xf numFmtId="0" fontId="19" fillId="4" borderId="6" xfId="0" applyFont="1" applyFill="1" applyBorder="1" applyAlignment="1">
      <alignment horizontal="left" vertical="top" wrapText="1"/>
    </xf>
    <xf numFmtId="0" fontId="19" fillId="4" borderId="8" xfId="0" applyFont="1" applyFill="1" applyBorder="1" applyAlignment="1">
      <alignment horizontal="left" vertical="top" wrapText="1"/>
    </xf>
    <xf numFmtId="0" fontId="19" fillId="4" borderId="4" xfId="200" applyFont="1" applyFill="1" applyBorder="1" applyAlignment="1">
      <alignment horizontal="left" vertical="top" wrapText="1"/>
    </xf>
    <xf numFmtId="0" fontId="19" fillId="4" borderId="6" xfId="200" applyFont="1" applyFill="1" applyBorder="1" applyAlignment="1">
      <alignment horizontal="left" vertical="top"/>
    </xf>
    <xf numFmtId="0" fontId="19" fillId="4" borderId="8" xfId="200" applyFont="1" applyFill="1" applyBorder="1" applyAlignment="1">
      <alignment horizontal="left" vertical="top"/>
    </xf>
    <xf numFmtId="0" fontId="19" fillId="4" borderId="1" xfId="200" applyFont="1" applyFill="1" applyBorder="1" applyAlignment="1">
      <alignment horizontal="left" vertical="top"/>
    </xf>
    <xf numFmtId="0" fontId="19" fillId="4" borderId="0" xfId="200" applyFont="1" applyFill="1" applyBorder="1" applyAlignment="1">
      <alignment horizontal="left" vertical="top"/>
    </xf>
    <xf numFmtId="0" fontId="19" fillId="4" borderId="68" xfId="200" applyFont="1" applyFill="1" applyBorder="1" applyAlignment="1">
      <alignment horizontal="left" vertical="top"/>
    </xf>
    <xf numFmtId="0" fontId="27" fillId="4" borderId="4" xfId="200" applyFont="1" applyFill="1" applyBorder="1" applyAlignment="1">
      <alignment horizontal="center"/>
    </xf>
    <xf numFmtId="0" fontId="27" fillId="4" borderId="6" xfId="200" applyFont="1" applyFill="1" applyBorder="1" applyAlignment="1">
      <alignment horizontal="center"/>
    </xf>
    <xf numFmtId="0" fontId="27" fillId="4" borderId="8" xfId="200" applyFont="1" applyFill="1" applyBorder="1" applyAlignment="1">
      <alignment horizontal="center"/>
    </xf>
    <xf numFmtId="0" fontId="24" fillId="4" borderId="4" xfId="200" applyFont="1" applyFill="1" applyBorder="1" applyAlignment="1">
      <alignment horizontal="center" wrapText="1"/>
    </xf>
    <xf numFmtId="0" fontId="24" fillId="4" borderId="6" xfId="200" applyFont="1" applyFill="1" applyBorder="1" applyAlignment="1">
      <alignment horizontal="center" wrapText="1"/>
    </xf>
    <xf numFmtId="0" fontId="24" fillId="4" borderId="8" xfId="200" applyFont="1" applyFill="1" applyBorder="1" applyAlignment="1">
      <alignment horizontal="center" wrapText="1"/>
    </xf>
    <xf numFmtId="0" fontId="24" fillId="4" borderId="23" xfId="200" applyFont="1" applyFill="1" applyBorder="1" applyAlignment="1">
      <alignment horizontal="center" wrapText="1"/>
    </xf>
    <xf numFmtId="0" fontId="24" fillId="4" borderId="17" xfId="200" applyFont="1" applyFill="1" applyBorder="1" applyAlignment="1">
      <alignment horizontal="center" wrapText="1"/>
    </xf>
    <xf numFmtId="0" fontId="24" fillId="4" borderId="11" xfId="200" applyFont="1" applyFill="1" applyBorder="1" applyAlignment="1">
      <alignment horizontal="center" wrapText="1"/>
    </xf>
    <xf numFmtId="1" fontId="21" fillId="4" borderId="18" xfId="200" applyNumberFormat="1" applyFont="1" applyFill="1" applyBorder="1" applyAlignment="1">
      <alignment horizontal="center"/>
    </xf>
    <xf numFmtId="1" fontId="17" fillId="4" borderId="18" xfId="200" applyNumberFormat="1" applyFill="1" applyBorder="1" applyAlignment="1">
      <alignment horizontal="center"/>
    </xf>
    <xf numFmtId="1" fontId="17" fillId="4" borderId="7" xfId="200" applyNumberFormat="1" applyFill="1" applyBorder="1" applyAlignment="1">
      <alignment horizontal="center"/>
    </xf>
    <xf numFmtId="1" fontId="21" fillId="4" borderId="48" xfId="200" applyNumberFormat="1" applyFont="1" applyFill="1" applyBorder="1" applyAlignment="1">
      <alignment horizontal="center"/>
    </xf>
    <xf numFmtId="0" fontId="19" fillId="2" borderId="0" xfId="200" applyFont="1" applyFill="1" applyBorder="1" applyAlignment="1">
      <alignment horizontal="left" vertical="center" wrapText="1"/>
    </xf>
    <xf numFmtId="0" fontId="17" fillId="0" borderId="0" xfId="200" applyBorder="1" applyAlignment="1"/>
    <xf numFmtId="0" fontId="17" fillId="2" borderId="14" xfId="0" applyFont="1" applyFill="1" applyBorder="1" applyAlignment="1">
      <alignment horizontal="center"/>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9" fillId="2" borderId="25" xfId="0" applyFont="1" applyFill="1" applyBorder="1" applyAlignment="1">
      <alignment horizontal="center" wrapText="1"/>
    </xf>
    <xf numFmtId="0" fontId="19" fillId="2" borderId="26" xfId="0" applyFont="1" applyFill="1" applyBorder="1" applyAlignment="1">
      <alignment horizontal="center"/>
    </xf>
    <xf numFmtId="0" fontId="17" fillId="2" borderId="6" xfId="0" applyFont="1" applyFill="1" applyBorder="1" applyAlignment="1">
      <alignment horizontal="left"/>
    </xf>
    <xf numFmtId="0" fontId="19" fillId="2" borderId="0" xfId="0" applyFont="1" applyFill="1" applyBorder="1" applyAlignment="1">
      <alignment horizontal="left"/>
    </xf>
    <xf numFmtId="0" fontId="19" fillId="2" borderId="9" xfId="0" applyFont="1" applyFill="1" applyBorder="1" applyAlignment="1">
      <alignment horizontal="left"/>
    </xf>
    <xf numFmtId="164" fontId="27" fillId="4" borderId="31" xfId="0" applyNumberFormat="1" applyFont="1" applyFill="1" applyBorder="1" applyAlignment="1">
      <alignment horizontal="center" vertical="center" wrapText="1"/>
    </xf>
    <xf numFmtId="164" fontId="27" fillId="4" borderId="63" xfId="0" applyNumberFormat="1" applyFont="1" applyFill="1" applyBorder="1" applyAlignment="1">
      <alignment horizontal="center" vertical="center" wrapText="1"/>
    </xf>
    <xf numFmtId="165" fontId="27" fillId="2" borderId="15" xfId="0" applyNumberFormat="1" applyFont="1" applyFill="1" applyBorder="1" applyAlignment="1">
      <alignment horizontal="center" vertical="center" wrapText="1"/>
    </xf>
    <xf numFmtId="165" fontId="27" fillId="2" borderId="16" xfId="0" applyNumberFormat="1" applyFont="1" applyFill="1" applyBorder="1" applyAlignment="1">
      <alignment horizontal="center" vertical="center" wrapText="1"/>
    </xf>
    <xf numFmtId="164" fontId="27" fillId="2" borderId="31" xfId="0" applyNumberFormat="1" applyFont="1" applyFill="1" applyBorder="1" applyAlignment="1">
      <alignment horizontal="center" vertical="center" wrapText="1"/>
    </xf>
    <xf numFmtId="164" fontId="27" fillId="2" borderId="63" xfId="0" applyNumberFormat="1" applyFont="1" applyFill="1" applyBorder="1" applyAlignment="1">
      <alignment horizontal="center" vertical="center" wrapText="1"/>
    </xf>
    <xf numFmtId="164" fontId="27" fillId="2" borderId="15" xfId="0" applyNumberFormat="1" applyFont="1" applyFill="1" applyBorder="1" applyAlignment="1">
      <alignment horizontal="center" vertical="center" wrapText="1"/>
    </xf>
    <xf numFmtId="164" fontId="27" fillId="2" borderId="16" xfId="0" applyNumberFormat="1" applyFont="1" applyFill="1" applyBorder="1" applyAlignment="1">
      <alignment horizontal="center" vertical="center" wrapText="1"/>
    </xf>
    <xf numFmtId="0" fontId="17" fillId="2" borderId="5" xfId="0" applyFont="1" applyFill="1" applyBorder="1" applyAlignment="1">
      <alignment horizontal="left" vertical="top"/>
    </xf>
    <xf numFmtId="0" fontId="17" fillId="2" borderId="3" xfId="0" applyFont="1" applyFill="1" applyBorder="1" applyAlignment="1">
      <alignment horizontal="left" vertical="top"/>
    </xf>
    <xf numFmtId="0" fontId="17" fillId="4" borderId="1" xfId="0" applyFont="1" applyFill="1" applyBorder="1" applyAlignment="1">
      <alignment horizontal="right"/>
    </xf>
    <xf numFmtId="0" fontId="17" fillId="4" borderId="0" xfId="0" applyFont="1" applyFill="1" applyBorder="1" applyAlignment="1">
      <alignment horizontal="right"/>
    </xf>
    <xf numFmtId="0" fontId="17" fillId="4" borderId="69" xfId="0" applyFont="1" applyFill="1" applyBorder="1" applyAlignment="1">
      <alignment horizontal="right"/>
    </xf>
    <xf numFmtId="0" fontId="17" fillId="4" borderId="2" xfId="0" applyFont="1" applyFill="1" applyBorder="1" applyAlignment="1">
      <alignment horizontal="right"/>
    </xf>
    <xf numFmtId="0" fontId="17" fillId="4" borderId="5" xfId="0" applyFont="1" applyFill="1" applyBorder="1" applyAlignment="1">
      <alignment horizontal="right"/>
    </xf>
    <xf numFmtId="0" fontId="17" fillId="4" borderId="66" xfId="0" applyFont="1" applyFill="1" applyBorder="1" applyAlignment="1">
      <alignment horizontal="right"/>
    </xf>
    <xf numFmtId="0" fontId="17" fillId="4" borderId="32" xfId="0" applyFont="1" applyFill="1" applyBorder="1" applyAlignment="1">
      <alignment horizontal="right"/>
    </xf>
    <xf numFmtId="0" fontId="17" fillId="4" borderId="68" xfId="0" applyFont="1" applyFill="1" applyBorder="1" applyAlignment="1">
      <alignment horizontal="right"/>
    </xf>
    <xf numFmtId="0" fontId="17" fillId="4" borderId="35" xfId="0" applyFont="1" applyFill="1" applyBorder="1" applyAlignment="1">
      <alignment horizontal="right"/>
    </xf>
    <xf numFmtId="0" fontId="17" fillId="4" borderId="3" xfId="0" applyFont="1" applyFill="1" applyBorder="1" applyAlignment="1">
      <alignment horizontal="right"/>
    </xf>
    <xf numFmtId="166" fontId="17" fillId="4" borderId="32" xfId="0" applyNumberFormat="1" applyFont="1" applyFill="1" applyBorder="1" applyAlignment="1">
      <alignment horizontal="right"/>
    </xf>
    <xf numFmtId="166" fontId="17" fillId="4" borderId="0" xfId="0" applyNumberFormat="1" applyFont="1" applyFill="1" applyBorder="1" applyAlignment="1">
      <alignment horizontal="right"/>
    </xf>
    <xf numFmtId="166" fontId="17" fillId="4" borderId="69" xfId="0" applyNumberFormat="1" applyFont="1" applyFill="1" applyBorder="1" applyAlignment="1">
      <alignment horizontal="right"/>
    </xf>
    <xf numFmtId="166" fontId="17" fillId="4" borderId="35" xfId="0" applyNumberFormat="1" applyFont="1" applyFill="1" applyBorder="1" applyAlignment="1">
      <alignment horizontal="right"/>
    </xf>
    <xf numFmtId="166" fontId="17" fillId="4" borderId="5" xfId="0" applyNumberFormat="1" applyFont="1" applyFill="1" applyBorder="1" applyAlignment="1">
      <alignment horizontal="right"/>
    </xf>
    <xf numFmtId="166" fontId="17" fillId="4" borderId="66" xfId="0" applyNumberFormat="1" applyFont="1" applyFill="1" applyBorder="1" applyAlignment="1">
      <alignment horizontal="right"/>
    </xf>
    <xf numFmtId="168" fontId="17" fillId="4" borderId="32" xfId="0" applyNumberFormat="1" applyFont="1" applyFill="1" applyBorder="1" applyAlignment="1">
      <alignment horizontal="right"/>
    </xf>
    <xf numFmtId="168" fontId="17" fillId="4" borderId="0" xfId="0" applyNumberFormat="1" applyFont="1" applyFill="1" applyBorder="1" applyAlignment="1">
      <alignment horizontal="right"/>
    </xf>
    <xf numFmtId="168" fontId="17" fillId="4" borderId="69" xfId="0" applyNumberFormat="1" applyFont="1" applyFill="1" applyBorder="1" applyAlignment="1">
      <alignment horizontal="right"/>
    </xf>
    <xf numFmtId="168" fontId="17" fillId="4" borderId="35" xfId="0" applyNumberFormat="1" applyFont="1" applyFill="1" applyBorder="1" applyAlignment="1">
      <alignment horizontal="right"/>
    </xf>
    <xf numFmtId="168" fontId="17" fillId="4" borderId="5" xfId="0" applyNumberFormat="1" applyFont="1" applyFill="1" applyBorder="1" applyAlignment="1">
      <alignment horizontal="right"/>
    </xf>
    <xf numFmtId="168" fontId="17" fillId="4" borderId="66" xfId="0" applyNumberFormat="1" applyFont="1" applyFill="1" applyBorder="1" applyAlignment="1">
      <alignment horizontal="right"/>
    </xf>
    <xf numFmtId="0" fontId="17" fillId="2" borderId="47" xfId="0" applyFont="1" applyFill="1" applyBorder="1" applyAlignment="1">
      <alignment horizontal="center"/>
    </xf>
    <xf numFmtId="0" fontId="17" fillId="0" borderId="46" xfId="0" applyFont="1" applyBorder="1" applyAlignment="1">
      <alignment horizontal="center"/>
    </xf>
    <xf numFmtId="1" fontId="17" fillId="4" borderId="47" xfId="0" applyNumberFormat="1" applyFont="1" applyFill="1" applyBorder="1" applyAlignment="1">
      <alignment horizontal="center" vertical="center"/>
    </xf>
    <xf numFmtId="1" fontId="17" fillId="4" borderId="15" xfId="0" applyNumberFormat="1" applyFont="1" applyFill="1" applyBorder="1" applyAlignment="1">
      <alignment horizontal="center" vertical="center"/>
    </xf>
    <xf numFmtId="1" fontId="17" fillId="4" borderId="46" xfId="0" applyNumberFormat="1" applyFont="1" applyFill="1" applyBorder="1" applyAlignment="1">
      <alignment horizontal="center" vertical="center"/>
    </xf>
    <xf numFmtId="168" fontId="17" fillId="4" borderId="1" xfId="0" applyNumberFormat="1" applyFont="1" applyFill="1" applyBorder="1" applyAlignment="1">
      <alignment horizontal="right"/>
    </xf>
    <xf numFmtId="168" fontId="17" fillId="0" borderId="30" xfId="0" applyNumberFormat="1" applyFont="1" applyBorder="1" applyAlignment="1">
      <alignment horizontal="center"/>
    </xf>
    <xf numFmtId="168" fontId="17" fillId="0" borderId="6" xfId="0" applyNumberFormat="1" applyFont="1" applyBorder="1" applyAlignment="1">
      <alignment horizontal="center"/>
    </xf>
    <xf numFmtId="168" fontId="17" fillId="0" borderId="41" xfId="0" applyNumberFormat="1" applyFont="1" applyBorder="1" applyAlignment="1">
      <alignment horizontal="center"/>
    </xf>
    <xf numFmtId="168" fontId="17" fillId="4" borderId="30" xfId="0" applyNumberFormat="1" applyFont="1" applyFill="1" applyBorder="1" applyAlignment="1">
      <alignment horizontal="center"/>
    </xf>
    <xf numFmtId="168" fontId="17" fillId="4" borderId="6" xfId="0" applyNumberFormat="1" applyFont="1" applyFill="1" applyBorder="1" applyAlignment="1">
      <alignment horizontal="center"/>
    </xf>
    <xf numFmtId="168" fontId="17" fillId="4" borderId="41" xfId="0" applyNumberFormat="1" applyFont="1" applyFill="1" applyBorder="1" applyAlignment="1">
      <alignment horizontal="center"/>
    </xf>
    <xf numFmtId="0" fontId="19" fillId="2" borderId="14" xfId="0" applyFont="1" applyFill="1" applyBorder="1" applyAlignment="1">
      <alignment horizontal="center"/>
    </xf>
    <xf numFmtId="0" fontId="19" fillId="2" borderId="15" xfId="0" applyFont="1" applyFill="1" applyBorder="1" applyAlignment="1">
      <alignment horizontal="center"/>
    </xf>
    <xf numFmtId="0" fontId="19" fillId="2" borderId="16" xfId="0" applyFont="1" applyFill="1" applyBorder="1" applyAlignment="1">
      <alignment horizontal="center"/>
    </xf>
    <xf numFmtId="0" fontId="17" fillId="4" borderId="14" xfId="0" applyFont="1" applyFill="1" applyBorder="1" applyAlignment="1">
      <alignment horizontal="center"/>
    </xf>
    <xf numFmtId="0" fontId="17" fillId="4" borderId="15" xfId="0" applyFont="1" applyFill="1" applyBorder="1" applyAlignment="1">
      <alignment horizontal="center"/>
    </xf>
    <xf numFmtId="0" fontId="17" fillId="0" borderId="16" xfId="0" applyFont="1" applyBorder="1" applyAlignment="1">
      <alignment horizontal="center"/>
    </xf>
    <xf numFmtId="1" fontId="17" fillId="4" borderId="14" xfId="0" applyNumberFormat="1" applyFont="1" applyFill="1" applyBorder="1" applyAlignment="1">
      <alignment horizontal="center" vertical="center"/>
    </xf>
    <xf numFmtId="1" fontId="17" fillId="4" borderId="16" xfId="0" applyNumberFormat="1" applyFont="1" applyFill="1" applyBorder="1" applyAlignment="1">
      <alignment horizontal="center" vertical="center"/>
    </xf>
    <xf numFmtId="168" fontId="17" fillId="4" borderId="68" xfId="0" applyNumberFormat="1" applyFont="1" applyFill="1" applyBorder="1" applyAlignment="1">
      <alignment horizontal="right"/>
    </xf>
    <xf numFmtId="0" fontId="19" fillId="4" borderId="0" xfId="0" applyFont="1" applyFill="1" applyBorder="1" applyAlignment="1">
      <alignment horizontal="left" wrapText="1"/>
    </xf>
    <xf numFmtId="0" fontId="17" fillId="4" borderId="1" xfId="0" applyFont="1" applyFill="1" applyBorder="1" applyAlignment="1">
      <alignment horizontal="right" wrapText="1"/>
    </xf>
    <xf numFmtId="0" fontId="17" fillId="4" borderId="0" xfId="0" applyFont="1" applyFill="1" applyBorder="1" applyAlignment="1">
      <alignment horizontal="right" wrapText="1"/>
    </xf>
    <xf numFmtId="0" fontId="17" fillId="4" borderId="67" xfId="0" applyFont="1" applyFill="1" applyBorder="1" applyAlignment="1">
      <alignment horizontal="right" wrapText="1"/>
    </xf>
    <xf numFmtId="168" fontId="17" fillId="4" borderId="2" xfId="0" applyNumberFormat="1" applyFont="1" applyFill="1" applyBorder="1" applyAlignment="1">
      <alignment horizontal="right"/>
    </xf>
    <xf numFmtId="168" fontId="17" fillId="0" borderId="4" xfId="0" applyNumberFormat="1" applyFont="1" applyBorder="1" applyAlignment="1">
      <alignment horizontal="center"/>
    </xf>
    <xf numFmtId="168" fontId="17" fillId="0" borderId="8" xfId="0" applyNumberFormat="1" applyFont="1" applyBorder="1" applyAlignment="1">
      <alignment horizontal="center"/>
    </xf>
    <xf numFmtId="168" fontId="17" fillId="4" borderId="4" xfId="0" applyNumberFormat="1" applyFont="1" applyFill="1" applyBorder="1" applyAlignment="1">
      <alignment horizontal="center"/>
    </xf>
    <xf numFmtId="168" fontId="17" fillId="4" borderId="3" xfId="0" applyNumberFormat="1" applyFont="1" applyFill="1" applyBorder="1" applyAlignment="1">
      <alignment horizontal="right"/>
    </xf>
    <xf numFmtId="0" fontId="17" fillId="4" borderId="0" xfId="0" applyFont="1" applyFill="1" applyBorder="1" applyAlignment="1">
      <alignment wrapText="1"/>
    </xf>
    <xf numFmtId="0" fontId="17" fillId="4" borderId="0" xfId="0" applyFont="1" applyFill="1" applyBorder="1" applyAlignment="1">
      <alignment horizontal="left" vertical="center" wrapText="1"/>
    </xf>
    <xf numFmtId="0" fontId="17" fillId="4" borderId="2" xfId="0" applyFont="1" applyFill="1" applyBorder="1" applyAlignment="1">
      <alignment horizontal="left" vertical="top"/>
    </xf>
    <xf numFmtId="0" fontId="17" fillId="4" borderId="5" xfId="0" applyFont="1" applyFill="1" applyBorder="1" applyAlignment="1">
      <alignment horizontal="left" vertical="top"/>
    </xf>
    <xf numFmtId="0" fontId="17" fillId="4" borderId="3" xfId="0" applyFont="1" applyFill="1" applyBorder="1" applyAlignment="1">
      <alignment horizontal="left" vertical="top"/>
    </xf>
    <xf numFmtId="165" fontId="19" fillId="4" borderId="4" xfId="0" applyNumberFormat="1" applyFont="1" applyFill="1" applyBorder="1" applyAlignment="1">
      <alignment horizontal="center" wrapText="1"/>
    </xf>
    <xf numFmtId="165" fontId="19" fillId="4" borderId="6" xfId="0" applyNumberFormat="1" applyFont="1" applyFill="1" applyBorder="1" applyAlignment="1">
      <alignment horizontal="center" wrapText="1"/>
    </xf>
    <xf numFmtId="165" fontId="19" fillId="4" borderId="8" xfId="0" applyNumberFormat="1" applyFont="1" applyFill="1" applyBorder="1" applyAlignment="1">
      <alignment horizontal="center" wrapText="1"/>
    </xf>
    <xf numFmtId="0" fontId="19" fillId="4" borderId="4" xfId="0" applyFont="1" applyFill="1" applyBorder="1" applyAlignment="1">
      <alignment horizontal="center" wrapText="1"/>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25" xfId="0" applyFont="1" applyFill="1" applyBorder="1" applyAlignment="1">
      <alignment horizontal="center" wrapText="1"/>
    </xf>
    <xf numFmtId="0" fontId="19" fillId="4" borderId="26" xfId="0" applyFont="1" applyFill="1" applyBorder="1" applyAlignment="1">
      <alignment horizontal="center" wrapText="1"/>
    </xf>
    <xf numFmtId="0" fontId="17" fillId="4" borderId="26" xfId="0" applyFont="1" applyFill="1" applyBorder="1" applyAlignment="1">
      <alignment horizontal="center" wrapText="1"/>
    </xf>
    <xf numFmtId="0" fontId="27" fillId="4" borderId="25" xfId="0" applyFont="1" applyFill="1" applyBorder="1" applyAlignment="1">
      <alignment horizontal="center" wrapText="1"/>
    </xf>
    <xf numFmtId="0" fontId="24" fillId="4" borderId="26" xfId="0" applyFont="1" applyFill="1" applyBorder="1" applyAlignment="1">
      <alignment horizontal="center" wrapText="1"/>
    </xf>
    <xf numFmtId="0" fontId="27" fillId="4" borderId="26" xfId="0" applyFont="1" applyFill="1" applyBorder="1" applyAlignment="1">
      <alignment horizontal="center" wrapText="1"/>
    </xf>
    <xf numFmtId="0" fontId="0" fillId="4" borderId="2" xfId="0" applyFill="1" applyBorder="1" applyAlignment="1">
      <alignment horizontal="left" vertical="top"/>
    </xf>
    <xf numFmtId="0" fontId="0" fillId="4" borderId="5" xfId="0" applyFill="1" applyBorder="1" applyAlignment="1">
      <alignment horizontal="left" vertical="top"/>
    </xf>
    <xf numFmtId="0" fontId="0" fillId="4" borderId="3" xfId="0" applyFill="1" applyBorder="1" applyAlignment="1">
      <alignment horizontal="left" vertical="top"/>
    </xf>
    <xf numFmtId="165" fontId="27" fillId="4" borderId="4" xfId="0" applyNumberFormat="1" applyFont="1" applyFill="1" applyBorder="1" applyAlignment="1">
      <alignment horizontal="center" wrapText="1"/>
    </xf>
    <xf numFmtId="165" fontId="27" fillId="4" borderId="6" xfId="0" applyNumberFormat="1" applyFont="1" applyFill="1" applyBorder="1" applyAlignment="1">
      <alignment horizontal="center" wrapText="1"/>
    </xf>
    <xf numFmtId="165" fontId="27" fillId="4" borderId="8" xfId="0" applyNumberFormat="1" applyFont="1" applyFill="1" applyBorder="1" applyAlignment="1">
      <alignment horizontal="center" wrapText="1"/>
    </xf>
    <xf numFmtId="0" fontId="27" fillId="4" borderId="4" xfId="0" applyFont="1" applyFill="1" applyBorder="1" applyAlignment="1">
      <alignment horizontal="center" wrapText="1"/>
    </xf>
    <xf numFmtId="0" fontId="27" fillId="4" borderId="6" xfId="0" applyFont="1" applyFill="1" applyBorder="1" applyAlignment="1">
      <alignment horizontal="center" wrapText="1"/>
    </xf>
    <xf numFmtId="0" fontId="27" fillId="4" borderId="8" xfId="0" applyFont="1" applyFill="1" applyBorder="1" applyAlignment="1">
      <alignment horizontal="center"/>
    </xf>
    <xf numFmtId="2" fontId="17" fillId="4" borderId="14" xfId="0" applyNumberFormat="1" applyFont="1" applyFill="1" applyBorder="1" applyAlignment="1">
      <alignment horizontal="center" wrapText="1"/>
    </xf>
    <xf numFmtId="2" fontId="17" fillId="4" borderId="15" xfId="0" applyNumberFormat="1" applyFont="1" applyFill="1" applyBorder="1" applyAlignment="1">
      <alignment horizontal="center" wrapText="1"/>
    </xf>
    <xf numFmtId="2" fontId="17" fillId="4" borderId="16" xfId="0" applyNumberFormat="1" applyFont="1" applyFill="1" applyBorder="1" applyAlignment="1">
      <alignment horizontal="center" wrapText="1"/>
    </xf>
    <xf numFmtId="0" fontId="17" fillId="4" borderId="0" xfId="0" applyFont="1" applyFill="1" applyAlignment="1">
      <alignment horizontal="left" vertical="center"/>
    </xf>
    <xf numFmtId="0" fontId="17" fillId="4" borderId="4" xfId="0" applyFont="1" applyFill="1" applyBorder="1" applyAlignment="1">
      <alignment horizontal="center"/>
    </xf>
    <xf numFmtId="0" fontId="17" fillId="4" borderId="6" xfId="0" applyFont="1" applyFill="1" applyBorder="1" applyAlignment="1">
      <alignment horizontal="center"/>
    </xf>
    <xf numFmtId="2" fontId="17" fillId="4" borderId="25" xfId="0" applyNumberFormat="1" applyFont="1" applyFill="1" applyBorder="1" applyAlignment="1">
      <alignment horizontal="center" wrapText="1"/>
    </xf>
    <xf numFmtId="2" fontId="17" fillId="4" borderId="26" xfId="0" applyNumberFormat="1" applyFont="1" applyFill="1" applyBorder="1" applyAlignment="1">
      <alignment horizontal="center" wrapText="1"/>
    </xf>
    <xf numFmtId="0" fontId="17" fillId="4" borderId="14" xfId="200" applyFont="1" applyFill="1" applyBorder="1" applyAlignment="1">
      <alignment horizontal="center"/>
    </xf>
    <xf numFmtId="0" fontId="17" fillId="4" borderId="15" xfId="200" applyFont="1" applyFill="1" applyBorder="1" applyAlignment="1">
      <alignment horizontal="center"/>
    </xf>
    <xf numFmtId="0" fontId="17" fillId="4" borderId="16" xfId="200" applyFont="1" applyFill="1" applyBorder="1" applyAlignment="1">
      <alignment horizontal="center"/>
    </xf>
    <xf numFmtId="0" fontId="17" fillId="4" borderId="0" xfId="200" applyFont="1" applyFill="1" applyBorder="1" applyAlignment="1">
      <alignment vertical="top" wrapText="1"/>
    </xf>
    <xf numFmtId="0" fontId="17" fillId="4" borderId="0" xfId="200" applyFont="1" applyFill="1" applyBorder="1" applyAlignment="1">
      <alignment vertical="top"/>
    </xf>
    <xf numFmtId="0" fontId="19" fillId="4" borderId="0" xfId="200" applyFont="1" applyFill="1" applyAlignment="1">
      <alignment horizontal="left"/>
    </xf>
    <xf numFmtId="0" fontId="17" fillId="4" borderId="6" xfId="200" applyFont="1" applyFill="1" applyBorder="1" applyAlignment="1">
      <alignment vertical="top" wrapText="1"/>
    </xf>
    <xf numFmtId="0" fontId="17" fillId="4" borderId="6" xfId="200" applyFont="1" applyFill="1" applyBorder="1" applyAlignment="1">
      <alignment horizontal="left" vertical="top" wrapText="1"/>
    </xf>
    <xf numFmtId="0" fontId="17" fillId="4" borderId="6" xfId="200" applyFont="1" applyFill="1" applyBorder="1" applyAlignment="1">
      <alignment horizontal="left" wrapText="1"/>
    </xf>
    <xf numFmtId="169" fontId="17" fillId="4" borderId="62" xfId="1" applyNumberFormat="1" applyFont="1" applyFill="1" applyBorder="1" applyAlignment="1">
      <alignment horizontal="right" vertical="center"/>
    </xf>
    <xf numFmtId="1" fontId="17" fillId="4" borderId="33" xfId="200" applyNumberFormat="1" applyFont="1" applyFill="1" applyBorder="1" applyAlignment="1">
      <alignment horizontal="right" vertical="center"/>
    </xf>
    <xf numFmtId="0" fontId="19" fillId="4" borderId="0" xfId="200" applyFont="1" applyFill="1" applyAlignment="1">
      <alignment horizontal="left" wrapText="1"/>
    </xf>
    <xf numFmtId="0" fontId="17" fillId="4" borderId="25" xfId="200" applyFont="1" applyFill="1" applyBorder="1" applyAlignment="1">
      <alignment horizontal="center" wrapText="1"/>
    </xf>
    <xf numFmtId="0" fontId="17" fillId="4" borderId="26" xfId="200" applyFont="1" applyFill="1" applyBorder="1" applyAlignment="1">
      <alignment horizontal="center" wrapText="1"/>
    </xf>
    <xf numFmtId="0" fontId="17" fillId="4" borderId="14" xfId="200" applyFont="1" applyFill="1" applyBorder="1" applyAlignment="1">
      <alignment horizontal="center" wrapText="1"/>
    </xf>
    <xf numFmtId="0" fontId="17" fillId="4" borderId="15" xfId="200" applyFont="1" applyFill="1" applyBorder="1" applyAlignment="1">
      <alignment horizontal="center" wrapText="1"/>
    </xf>
    <xf numFmtId="0" fontId="17" fillId="4" borderId="16" xfId="200" applyFont="1" applyFill="1" applyBorder="1" applyAlignment="1">
      <alignment horizontal="center" wrapText="1"/>
    </xf>
    <xf numFmtId="0" fontId="17" fillId="4" borderId="59" xfId="200" applyFont="1" applyFill="1" applyBorder="1" applyAlignment="1">
      <alignment horizontal="center"/>
    </xf>
    <xf numFmtId="0" fontId="17" fillId="4" borderId="64" xfId="200" applyFont="1" applyFill="1" applyBorder="1" applyAlignment="1">
      <alignment horizontal="center"/>
    </xf>
    <xf numFmtId="0" fontId="17" fillId="4" borderId="10" xfId="200" applyFont="1" applyFill="1" applyBorder="1" applyAlignment="1">
      <alignment horizontal="center"/>
    </xf>
    <xf numFmtId="169" fontId="17" fillId="4" borderId="62" xfId="1" applyNumberFormat="1" applyFont="1" applyFill="1" applyBorder="1" applyAlignment="1">
      <alignment horizontal="center" vertical="center"/>
    </xf>
    <xf numFmtId="0" fontId="46" fillId="4" borderId="24" xfId="2335" applyFont="1" applyFill="1" applyBorder="1" applyAlignment="1">
      <alignment horizontal="center" vertical="center" wrapText="1"/>
    </xf>
    <xf numFmtId="0" fontId="46" fillId="4" borderId="25" xfId="2335" applyFont="1" applyFill="1" applyBorder="1" applyAlignment="1">
      <alignment horizontal="center" vertical="center" wrapText="1"/>
    </xf>
    <xf numFmtId="0" fontId="46" fillId="4" borderId="26" xfId="2335" applyFont="1" applyFill="1" applyBorder="1" applyAlignment="1">
      <alignment horizontal="center" vertical="center" wrapText="1"/>
    </xf>
    <xf numFmtId="0" fontId="46" fillId="4" borderId="0" xfId="2335" applyFont="1" applyFill="1" applyAlignment="1">
      <alignment horizontal="left" vertical="center" wrapText="1"/>
    </xf>
    <xf numFmtId="0" fontId="54" fillId="4" borderId="0" xfId="2335" applyFont="1" applyFill="1" applyAlignment="1">
      <alignment horizontal="left" vertical="center" wrapText="1"/>
    </xf>
    <xf numFmtId="0" fontId="46" fillId="4" borderId="25" xfId="2335" applyFont="1" applyFill="1" applyBorder="1" applyAlignment="1">
      <alignment horizontal="center"/>
    </xf>
    <xf numFmtId="0" fontId="45" fillId="4" borderId="0" xfId="2329" applyFont="1" applyFill="1" applyBorder="1" applyAlignment="1">
      <alignment horizontal="left" vertical="center" wrapText="1"/>
    </xf>
    <xf numFmtId="0" fontId="17" fillId="4" borderId="84" xfId="200" applyFont="1" applyFill="1" applyBorder="1" applyAlignment="1">
      <alignment horizontal="center" vertical="center"/>
    </xf>
    <xf numFmtId="0" fontId="17" fillId="4" borderId="79" xfId="200" applyFont="1" applyFill="1" applyBorder="1" applyAlignment="1">
      <alignment horizontal="center" vertical="center"/>
    </xf>
    <xf numFmtId="0" fontId="17" fillId="4" borderId="85" xfId="200" applyFont="1" applyFill="1" applyBorder="1" applyAlignment="1">
      <alignment horizontal="center" vertical="center"/>
    </xf>
    <xf numFmtId="0" fontId="46" fillId="4" borderId="0" xfId="2336" applyFont="1" applyFill="1" applyBorder="1" applyAlignment="1">
      <alignment horizontal="left" vertical="top" wrapText="1"/>
    </xf>
    <xf numFmtId="0" fontId="17" fillId="4" borderId="77" xfId="200" applyFont="1" applyFill="1" applyBorder="1" applyAlignment="1">
      <alignment horizontal="center" vertical="center"/>
    </xf>
    <xf numFmtId="0" fontId="17" fillId="4" borderId="81" xfId="200" applyFont="1" applyFill="1" applyBorder="1" applyAlignment="1">
      <alignment horizontal="center" vertical="center"/>
    </xf>
    <xf numFmtId="0" fontId="46" fillId="4" borderId="5" xfId="2329" applyFont="1" applyFill="1" applyBorder="1" applyAlignment="1">
      <alignment horizontal="left" vertical="top" wrapText="1"/>
    </xf>
    <xf numFmtId="0" fontId="19" fillId="4" borderId="0" xfId="0" applyFont="1" applyFill="1" applyAlignment="1">
      <alignment horizontal="left"/>
    </xf>
    <xf numFmtId="0" fontId="19" fillId="0" borderId="0" xfId="0" applyFont="1" applyAlignment="1">
      <alignment horizontal="left" vertical="center" wrapText="1"/>
    </xf>
    <xf numFmtId="0" fontId="59" fillId="4" borderId="0" xfId="601" applyFont="1" applyFill="1" applyBorder="1"/>
  </cellXfs>
  <cellStyles count="2339">
    <cellStyle name="20% - Accent1" xfId="21" builtinId="30" customBuiltin="1"/>
    <cellStyle name="20% - Accent1 10" xfId="335" xr:uid="{00000000-0005-0000-0000-000001000000}"/>
    <cellStyle name="20% - Accent1 10 2" xfId="678" xr:uid="{00000000-0005-0000-0000-000002000000}"/>
    <cellStyle name="20% - Accent1 10 2 2" xfId="1789" xr:uid="{00000000-0005-0000-0000-000003000000}"/>
    <cellStyle name="20% - Accent1 10 3" xfId="1496" xr:uid="{00000000-0005-0000-0000-000004000000}"/>
    <cellStyle name="20% - Accent1 11" xfId="664" xr:uid="{00000000-0005-0000-0000-000005000000}"/>
    <cellStyle name="20% - Accent1 11 2" xfId="1775" xr:uid="{00000000-0005-0000-0000-000006000000}"/>
    <cellStyle name="20% - Accent1 12" xfId="1218" xr:uid="{00000000-0005-0000-0000-000007000000}"/>
    <cellStyle name="20% - Accent1 2" xfId="49" xr:uid="{00000000-0005-0000-0000-000008000000}"/>
    <cellStyle name="20% - Accent1 2 2" xfId="94" xr:uid="{00000000-0005-0000-0000-000009000000}"/>
    <cellStyle name="20% - Accent1 2 2 2" xfId="251" xr:uid="{00000000-0005-0000-0000-00000A000000}"/>
    <cellStyle name="20% - Accent1 2 2 2 2" xfId="541" xr:uid="{00000000-0005-0000-0000-00000B000000}"/>
    <cellStyle name="20% - Accent1 2 2 2 2 2" xfId="682" xr:uid="{00000000-0005-0000-0000-00000C000000}"/>
    <cellStyle name="20% - Accent1 2 2 2 2 2 2" xfId="1793" xr:uid="{00000000-0005-0000-0000-00000D000000}"/>
    <cellStyle name="20% - Accent1 2 2 2 2 3" xfId="1699" xr:uid="{00000000-0005-0000-0000-00000E000000}"/>
    <cellStyle name="20% - Accent1 2 2 2 3" xfId="681" xr:uid="{00000000-0005-0000-0000-00000F000000}"/>
    <cellStyle name="20% - Accent1 2 2 2 3 2" xfId="1792" xr:uid="{00000000-0005-0000-0000-000010000000}"/>
    <cellStyle name="20% - Accent1 2 2 2 4" xfId="1420" xr:uid="{00000000-0005-0000-0000-000011000000}"/>
    <cellStyle name="20% - Accent1 2 2 3" xfId="399" xr:uid="{00000000-0005-0000-0000-000012000000}"/>
    <cellStyle name="20% - Accent1 2 2 3 2" xfId="683" xr:uid="{00000000-0005-0000-0000-000013000000}"/>
    <cellStyle name="20% - Accent1 2 2 3 2 2" xfId="1794" xr:uid="{00000000-0005-0000-0000-000014000000}"/>
    <cellStyle name="20% - Accent1 2 2 3 3" xfId="1557" xr:uid="{00000000-0005-0000-0000-000015000000}"/>
    <cellStyle name="20% - Accent1 2 2 4" xfId="680" xr:uid="{00000000-0005-0000-0000-000016000000}"/>
    <cellStyle name="20% - Accent1 2 2 4 2" xfId="1791" xr:uid="{00000000-0005-0000-0000-000017000000}"/>
    <cellStyle name="20% - Accent1 2 2 5" xfId="1278" xr:uid="{00000000-0005-0000-0000-000018000000}"/>
    <cellStyle name="20% - Accent1 2 3" xfId="206" xr:uid="{00000000-0005-0000-0000-000019000000}"/>
    <cellStyle name="20% - Accent1 2 3 2" xfId="496" xr:uid="{00000000-0005-0000-0000-00001A000000}"/>
    <cellStyle name="20% - Accent1 2 3 2 2" xfId="685" xr:uid="{00000000-0005-0000-0000-00001B000000}"/>
    <cellStyle name="20% - Accent1 2 3 2 2 2" xfId="1796" xr:uid="{00000000-0005-0000-0000-00001C000000}"/>
    <cellStyle name="20% - Accent1 2 3 2 3" xfId="1654" xr:uid="{00000000-0005-0000-0000-00001D000000}"/>
    <cellStyle name="20% - Accent1 2 3 3" xfId="684" xr:uid="{00000000-0005-0000-0000-00001E000000}"/>
    <cellStyle name="20% - Accent1 2 3 3 2" xfId="1795" xr:uid="{00000000-0005-0000-0000-00001F000000}"/>
    <cellStyle name="20% - Accent1 2 3 4" xfId="1375" xr:uid="{00000000-0005-0000-0000-000020000000}"/>
    <cellStyle name="20% - Accent1 2 4" xfId="354" xr:uid="{00000000-0005-0000-0000-000021000000}"/>
    <cellStyle name="20% - Accent1 2 4 2" xfId="686" xr:uid="{00000000-0005-0000-0000-000022000000}"/>
    <cellStyle name="20% - Accent1 2 4 2 2" xfId="1797" xr:uid="{00000000-0005-0000-0000-000023000000}"/>
    <cellStyle name="20% - Accent1 2 4 3" xfId="1512" xr:uid="{00000000-0005-0000-0000-000024000000}"/>
    <cellStyle name="20% - Accent1 2 5" xfId="679" xr:uid="{00000000-0005-0000-0000-000025000000}"/>
    <cellStyle name="20% - Accent1 2 5 2" xfId="1790" xr:uid="{00000000-0005-0000-0000-000026000000}"/>
    <cellStyle name="20% - Accent1 2 6" xfId="1233" xr:uid="{00000000-0005-0000-0000-000027000000}"/>
    <cellStyle name="20% - Accent1 3" xfId="64" xr:uid="{00000000-0005-0000-0000-000028000000}"/>
    <cellStyle name="20% - Accent1 3 2" xfId="221" xr:uid="{00000000-0005-0000-0000-000029000000}"/>
    <cellStyle name="20% - Accent1 3 2 2" xfId="511" xr:uid="{00000000-0005-0000-0000-00002A000000}"/>
    <cellStyle name="20% - Accent1 3 2 2 2" xfId="689" xr:uid="{00000000-0005-0000-0000-00002B000000}"/>
    <cellStyle name="20% - Accent1 3 2 2 2 2" xfId="1800" xr:uid="{00000000-0005-0000-0000-00002C000000}"/>
    <cellStyle name="20% - Accent1 3 2 2 3" xfId="1669" xr:uid="{00000000-0005-0000-0000-00002D000000}"/>
    <cellStyle name="20% - Accent1 3 2 3" xfId="688" xr:uid="{00000000-0005-0000-0000-00002E000000}"/>
    <cellStyle name="20% - Accent1 3 2 3 2" xfId="1799" xr:uid="{00000000-0005-0000-0000-00002F000000}"/>
    <cellStyle name="20% - Accent1 3 2 4" xfId="1390" xr:uid="{00000000-0005-0000-0000-000030000000}"/>
    <cellStyle name="20% - Accent1 3 3" xfId="369" xr:uid="{00000000-0005-0000-0000-000031000000}"/>
    <cellStyle name="20% - Accent1 3 3 2" xfId="690" xr:uid="{00000000-0005-0000-0000-000032000000}"/>
    <cellStyle name="20% - Accent1 3 3 2 2" xfId="1801" xr:uid="{00000000-0005-0000-0000-000033000000}"/>
    <cellStyle name="20% - Accent1 3 3 3" xfId="1527" xr:uid="{00000000-0005-0000-0000-000034000000}"/>
    <cellStyle name="20% - Accent1 3 4" xfId="687" xr:uid="{00000000-0005-0000-0000-000035000000}"/>
    <cellStyle name="20% - Accent1 3 4 2" xfId="1798" xr:uid="{00000000-0005-0000-0000-000036000000}"/>
    <cellStyle name="20% - Accent1 3 5" xfId="1248" xr:uid="{00000000-0005-0000-0000-000037000000}"/>
    <cellStyle name="20% - Accent1 4" xfId="79" xr:uid="{00000000-0005-0000-0000-000038000000}"/>
    <cellStyle name="20% - Accent1 4 2" xfId="236" xr:uid="{00000000-0005-0000-0000-000039000000}"/>
    <cellStyle name="20% - Accent1 4 2 2" xfId="526" xr:uid="{00000000-0005-0000-0000-00003A000000}"/>
    <cellStyle name="20% - Accent1 4 2 2 2" xfId="693" xr:uid="{00000000-0005-0000-0000-00003B000000}"/>
    <cellStyle name="20% - Accent1 4 2 2 2 2" xfId="1804" xr:uid="{00000000-0005-0000-0000-00003C000000}"/>
    <cellStyle name="20% - Accent1 4 2 2 3" xfId="1684" xr:uid="{00000000-0005-0000-0000-00003D000000}"/>
    <cellStyle name="20% - Accent1 4 2 3" xfId="692" xr:uid="{00000000-0005-0000-0000-00003E000000}"/>
    <cellStyle name="20% - Accent1 4 2 3 2" xfId="1803" xr:uid="{00000000-0005-0000-0000-00003F000000}"/>
    <cellStyle name="20% - Accent1 4 2 4" xfId="1405" xr:uid="{00000000-0005-0000-0000-000040000000}"/>
    <cellStyle name="20% - Accent1 4 3" xfId="384" xr:uid="{00000000-0005-0000-0000-000041000000}"/>
    <cellStyle name="20% - Accent1 4 3 2" xfId="694" xr:uid="{00000000-0005-0000-0000-000042000000}"/>
    <cellStyle name="20% - Accent1 4 3 2 2" xfId="1805" xr:uid="{00000000-0005-0000-0000-000043000000}"/>
    <cellStyle name="20% - Accent1 4 3 3" xfId="1542" xr:uid="{00000000-0005-0000-0000-000044000000}"/>
    <cellStyle name="20% - Accent1 4 4" xfId="691" xr:uid="{00000000-0005-0000-0000-000045000000}"/>
    <cellStyle name="20% - Accent1 4 4 2" xfId="1802" xr:uid="{00000000-0005-0000-0000-000046000000}"/>
    <cellStyle name="20% - Accent1 4 5" xfId="1263" xr:uid="{00000000-0005-0000-0000-000047000000}"/>
    <cellStyle name="20% - Accent1 5" xfId="111" xr:uid="{00000000-0005-0000-0000-000048000000}"/>
    <cellStyle name="20% - Accent1 5 2" xfId="267" xr:uid="{00000000-0005-0000-0000-000049000000}"/>
    <cellStyle name="20% - Accent1 5 2 2" xfId="557" xr:uid="{00000000-0005-0000-0000-00004A000000}"/>
    <cellStyle name="20% - Accent1 5 2 2 2" xfId="697" xr:uid="{00000000-0005-0000-0000-00004B000000}"/>
    <cellStyle name="20% - Accent1 5 2 2 2 2" xfId="1808" xr:uid="{00000000-0005-0000-0000-00004C000000}"/>
    <cellStyle name="20% - Accent1 5 2 2 3" xfId="1715" xr:uid="{00000000-0005-0000-0000-00004D000000}"/>
    <cellStyle name="20% - Accent1 5 2 3" xfId="696" xr:uid="{00000000-0005-0000-0000-00004E000000}"/>
    <cellStyle name="20% - Accent1 5 2 3 2" xfId="1807" xr:uid="{00000000-0005-0000-0000-00004F000000}"/>
    <cellStyle name="20% - Accent1 5 2 4" xfId="1436" xr:uid="{00000000-0005-0000-0000-000050000000}"/>
    <cellStyle name="20% - Accent1 5 3" xfId="416" xr:uid="{00000000-0005-0000-0000-000051000000}"/>
    <cellStyle name="20% - Accent1 5 3 2" xfId="698" xr:uid="{00000000-0005-0000-0000-000052000000}"/>
    <cellStyle name="20% - Accent1 5 3 2 2" xfId="1809" xr:uid="{00000000-0005-0000-0000-000053000000}"/>
    <cellStyle name="20% - Accent1 5 3 3" xfId="1574" xr:uid="{00000000-0005-0000-0000-000054000000}"/>
    <cellStyle name="20% - Accent1 5 4" xfId="695" xr:uid="{00000000-0005-0000-0000-000055000000}"/>
    <cellStyle name="20% - Accent1 5 4 2" xfId="1806" xr:uid="{00000000-0005-0000-0000-000056000000}"/>
    <cellStyle name="20% - Accent1 5 5" xfId="1295" xr:uid="{00000000-0005-0000-0000-000057000000}"/>
    <cellStyle name="20% - Accent1 6" xfId="125" xr:uid="{00000000-0005-0000-0000-000058000000}"/>
    <cellStyle name="20% - Accent1 6 2" xfId="280" xr:uid="{00000000-0005-0000-0000-000059000000}"/>
    <cellStyle name="20% - Accent1 6 2 2" xfId="570" xr:uid="{00000000-0005-0000-0000-00005A000000}"/>
    <cellStyle name="20% - Accent1 6 2 2 2" xfId="701" xr:uid="{00000000-0005-0000-0000-00005B000000}"/>
    <cellStyle name="20% - Accent1 6 2 2 2 2" xfId="1812" xr:uid="{00000000-0005-0000-0000-00005C000000}"/>
    <cellStyle name="20% - Accent1 6 2 2 3" xfId="1728" xr:uid="{00000000-0005-0000-0000-00005D000000}"/>
    <cellStyle name="20% - Accent1 6 2 3" xfId="700" xr:uid="{00000000-0005-0000-0000-00005E000000}"/>
    <cellStyle name="20% - Accent1 6 2 3 2" xfId="1811" xr:uid="{00000000-0005-0000-0000-00005F000000}"/>
    <cellStyle name="20% - Accent1 6 2 4" xfId="1449" xr:uid="{00000000-0005-0000-0000-000060000000}"/>
    <cellStyle name="20% - Accent1 6 3" xfId="430" xr:uid="{00000000-0005-0000-0000-000061000000}"/>
    <cellStyle name="20% - Accent1 6 3 2" xfId="702" xr:uid="{00000000-0005-0000-0000-000062000000}"/>
    <cellStyle name="20% - Accent1 6 3 2 2" xfId="1813" xr:uid="{00000000-0005-0000-0000-000063000000}"/>
    <cellStyle name="20% - Accent1 6 3 3" xfId="1588" xr:uid="{00000000-0005-0000-0000-000064000000}"/>
    <cellStyle name="20% - Accent1 6 4" xfId="699" xr:uid="{00000000-0005-0000-0000-000065000000}"/>
    <cellStyle name="20% - Accent1 6 4 2" xfId="1810" xr:uid="{00000000-0005-0000-0000-000066000000}"/>
    <cellStyle name="20% - Accent1 6 5" xfId="1309" xr:uid="{00000000-0005-0000-0000-000067000000}"/>
    <cellStyle name="20% - Accent1 7" xfId="149" xr:uid="{00000000-0005-0000-0000-000068000000}"/>
    <cellStyle name="20% - Accent1 7 2" xfId="296" xr:uid="{00000000-0005-0000-0000-000069000000}"/>
    <cellStyle name="20% - Accent1 7 2 2" xfId="586" xr:uid="{00000000-0005-0000-0000-00006A000000}"/>
    <cellStyle name="20% - Accent1 7 2 2 2" xfId="705" xr:uid="{00000000-0005-0000-0000-00006B000000}"/>
    <cellStyle name="20% - Accent1 7 2 2 2 2" xfId="1816" xr:uid="{00000000-0005-0000-0000-00006C000000}"/>
    <cellStyle name="20% - Accent1 7 2 2 3" xfId="1744" xr:uid="{00000000-0005-0000-0000-00006D000000}"/>
    <cellStyle name="20% - Accent1 7 2 3" xfId="704" xr:uid="{00000000-0005-0000-0000-00006E000000}"/>
    <cellStyle name="20% - Accent1 7 2 3 2" xfId="1815" xr:uid="{00000000-0005-0000-0000-00006F000000}"/>
    <cellStyle name="20% - Accent1 7 2 4" xfId="1465" xr:uid="{00000000-0005-0000-0000-000070000000}"/>
    <cellStyle name="20% - Accent1 7 3" xfId="447" xr:uid="{00000000-0005-0000-0000-000071000000}"/>
    <cellStyle name="20% - Accent1 7 3 2" xfId="706" xr:uid="{00000000-0005-0000-0000-000072000000}"/>
    <cellStyle name="20% - Accent1 7 3 2 2" xfId="1817" xr:uid="{00000000-0005-0000-0000-000073000000}"/>
    <cellStyle name="20% - Accent1 7 3 3" xfId="1605" xr:uid="{00000000-0005-0000-0000-000074000000}"/>
    <cellStyle name="20% - Accent1 7 4" xfId="703" xr:uid="{00000000-0005-0000-0000-000075000000}"/>
    <cellStyle name="20% - Accent1 7 4 2" xfId="1814" xr:uid="{00000000-0005-0000-0000-000076000000}"/>
    <cellStyle name="20% - Accent1 7 5" xfId="1326" xr:uid="{00000000-0005-0000-0000-000077000000}"/>
    <cellStyle name="20% - Accent1 8" xfId="171" xr:uid="{00000000-0005-0000-0000-000078000000}"/>
    <cellStyle name="20% - Accent1 8 2" xfId="316" xr:uid="{00000000-0005-0000-0000-000079000000}"/>
    <cellStyle name="20% - Accent1 8 2 2" xfId="603" xr:uid="{00000000-0005-0000-0000-00007A000000}"/>
    <cellStyle name="20% - Accent1 8 2 2 2" xfId="709" xr:uid="{00000000-0005-0000-0000-00007B000000}"/>
    <cellStyle name="20% - Accent1 8 2 2 2 2" xfId="1820" xr:uid="{00000000-0005-0000-0000-00007C000000}"/>
    <cellStyle name="20% - Accent1 8 2 2 3" xfId="1761" xr:uid="{00000000-0005-0000-0000-00007D000000}"/>
    <cellStyle name="20% - Accent1 8 2 3" xfId="708" xr:uid="{00000000-0005-0000-0000-00007E000000}"/>
    <cellStyle name="20% - Accent1 8 2 3 2" xfId="1819" xr:uid="{00000000-0005-0000-0000-00007F000000}"/>
    <cellStyle name="20% - Accent1 8 2 4" xfId="1482" xr:uid="{00000000-0005-0000-0000-000080000000}"/>
    <cellStyle name="20% - Accent1 8 3" xfId="464" xr:uid="{00000000-0005-0000-0000-000081000000}"/>
    <cellStyle name="20% - Accent1 8 3 2" xfId="710" xr:uid="{00000000-0005-0000-0000-000082000000}"/>
    <cellStyle name="20% - Accent1 8 3 2 2" xfId="1821" xr:uid="{00000000-0005-0000-0000-000083000000}"/>
    <cellStyle name="20% - Accent1 8 3 3" xfId="1622" xr:uid="{00000000-0005-0000-0000-000084000000}"/>
    <cellStyle name="20% - Accent1 8 4" xfId="707" xr:uid="{00000000-0005-0000-0000-000085000000}"/>
    <cellStyle name="20% - Accent1 8 4 2" xfId="1818" xr:uid="{00000000-0005-0000-0000-000086000000}"/>
    <cellStyle name="20% - Accent1 8 5" xfId="1343" xr:uid="{00000000-0005-0000-0000-000087000000}"/>
    <cellStyle name="20% - Accent1 9" xfId="188" xr:uid="{00000000-0005-0000-0000-000088000000}"/>
    <cellStyle name="20% - Accent1 9 2" xfId="481" xr:uid="{00000000-0005-0000-0000-000089000000}"/>
    <cellStyle name="20% - Accent1 9 2 2" xfId="712" xr:uid="{00000000-0005-0000-0000-00008A000000}"/>
    <cellStyle name="20% - Accent1 9 2 2 2" xfId="1823" xr:uid="{00000000-0005-0000-0000-00008B000000}"/>
    <cellStyle name="20% - Accent1 9 2 3" xfId="1639" xr:uid="{00000000-0005-0000-0000-00008C000000}"/>
    <cellStyle name="20% - Accent1 9 3" xfId="711" xr:uid="{00000000-0005-0000-0000-00008D000000}"/>
    <cellStyle name="20% - Accent1 9 3 2" xfId="1822" xr:uid="{00000000-0005-0000-0000-00008E000000}"/>
    <cellStyle name="20% - Accent1 9 4" xfId="1360" xr:uid="{00000000-0005-0000-0000-00008F000000}"/>
    <cellStyle name="20% - Accent2" xfId="25" builtinId="34" customBuiltin="1"/>
    <cellStyle name="20% - Accent2 10" xfId="337" xr:uid="{00000000-0005-0000-0000-000091000000}"/>
    <cellStyle name="20% - Accent2 10 2" xfId="713" xr:uid="{00000000-0005-0000-0000-000092000000}"/>
    <cellStyle name="20% - Accent2 10 2 2" xfId="1824" xr:uid="{00000000-0005-0000-0000-000093000000}"/>
    <cellStyle name="20% - Accent2 10 3" xfId="1498" xr:uid="{00000000-0005-0000-0000-000094000000}"/>
    <cellStyle name="20% - Accent2 11" xfId="666" xr:uid="{00000000-0005-0000-0000-000095000000}"/>
    <cellStyle name="20% - Accent2 11 2" xfId="1777" xr:uid="{00000000-0005-0000-0000-000096000000}"/>
    <cellStyle name="20% - Accent2 12" xfId="1220" xr:uid="{00000000-0005-0000-0000-000097000000}"/>
    <cellStyle name="20% - Accent2 2" xfId="51" xr:uid="{00000000-0005-0000-0000-000098000000}"/>
    <cellStyle name="20% - Accent2 2 2" xfId="96" xr:uid="{00000000-0005-0000-0000-000099000000}"/>
    <cellStyle name="20% - Accent2 2 2 2" xfId="253" xr:uid="{00000000-0005-0000-0000-00009A000000}"/>
    <cellStyle name="20% - Accent2 2 2 2 2" xfId="543" xr:uid="{00000000-0005-0000-0000-00009B000000}"/>
    <cellStyle name="20% - Accent2 2 2 2 2 2" xfId="717" xr:uid="{00000000-0005-0000-0000-00009C000000}"/>
    <cellStyle name="20% - Accent2 2 2 2 2 2 2" xfId="1828" xr:uid="{00000000-0005-0000-0000-00009D000000}"/>
    <cellStyle name="20% - Accent2 2 2 2 2 3" xfId="1701" xr:uid="{00000000-0005-0000-0000-00009E000000}"/>
    <cellStyle name="20% - Accent2 2 2 2 3" xfId="716" xr:uid="{00000000-0005-0000-0000-00009F000000}"/>
    <cellStyle name="20% - Accent2 2 2 2 3 2" xfId="1827" xr:uid="{00000000-0005-0000-0000-0000A0000000}"/>
    <cellStyle name="20% - Accent2 2 2 2 4" xfId="1422" xr:uid="{00000000-0005-0000-0000-0000A1000000}"/>
    <cellStyle name="20% - Accent2 2 2 3" xfId="401" xr:uid="{00000000-0005-0000-0000-0000A2000000}"/>
    <cellStyle name="20% - Accent2 2 2 3 2" xfId="718" xr:uid="{00000000-0005-0000-0000-0000A3000000}"/>
    <cellStyle name="20% - Accent2 2 2 3 2 2" xfId="1829" xr:uid="{00000000-0005-0000-0000-0000A4000000}"/>
    <cellStyle name="20% - Accent2 2 2 3 3" xfId="1559" xr:uid="{00000000-0005-0000-0000-0000A5000000}"/>
    <cellStyle name="20% - Accent2 2 2 4" xfId="715" xr:uid="{00000000-0005-0000-0000-0000A6000000}"/>
    <cellStyle name="20% - Accent2 2 2 4 2" xfId="1826" xr:uid="{00000000-0005-0000-0000-0000A7000000}"/>
    <cellStyle name="20% - Accent2 2 2 5" xfId="1280" xr:uid="{00000000-0005-0000-0000-0000A8000000}"/>
    <cellStyle name="20% - Accent2 2 3" xfId="208" xr:uid="{00000000-0005-0000-0000-0000A9000000}"/>
    <cellStyle name="20% - Accent2 2 3 2" xfId="498" xr:uid="{00000000-0005-0000-0000-0000AA000000}"/>
    <cellStyle name="20% - Accent2 2 3 2 2" xfId="720" xr:uid="{00000000-0005-0000-0000-0000AB000000}"/>
    <cellStyle name="20% - Accent2 2 3 2 2 2" xfId="1831" xr:uid="{00000000-0005-0000-0000-0000AC000000}"/>
    <cellStyle name="20% - Accent2 2 3 2 3" xfId="1656" xr:uid="{00000000-0005-0000-0000-0000AD000000}"/>
    <cellStyle name="20% - Accent2 2 3 3" xfId="719" xr:uid="{00000000-0005-0000-0000-0000AE000000}"/>
    <cellStyle name="20% - Accent2 2 3 3 2" xfId="1830" xr:uid="{00000000-0005-0000-0000-0000AF000000}"/>
    <cellStyle name="20% - Accent2 2 3 4" xfId="1377" xr:uid="{00000000-0005-0000-0000-0000B0000000}"/>
    <cellStyle name="20% - Accent2 2 4" xfId="356" xr:uid="{00000000-0005-0000-0000-0000B1000000}"/>
    <cellStyle name="20% - Accent2 2 4 2" xfId="721" xr:uid="{00000000-0005-0000-0000-0000B2000000}"/>
    <cellStyle name="20% - Accent2 2 4 2 2" xfId="1832" xr:uid="{00000000-0005-0000-0000-0000B3000000}"/>
    <cellStyle name="20% - Accent2 2 4 3" xfId="1514" xr:uid="{00000000-0005-0000-0000-0000B4000000}"/>
    <cellStyle name="20% - Accent2 2 5" xfId="714" xr:uid="{00000000-0005-0000-0000-0000B5000000}"/>
    <cellStyle name="20% - Accent2 2 5 2" xfId="1825" xr:uid="{00000000-0005-0000-0000-0000B6000000}"/>
    <cellStyle name="20% - Accent2 2 6" xfId="1235" xr:uid="{00000000-0005-0000-0000-0000B7000000}"/>
    <cellStyle name="20% - Accent2 3" xfId="66" xr:uid="{00000000-0005-0000-0000-0000B8000000}"/>
    <cellStyle name="20% - Accent2 3 2" xfId="223" xr:uid="{00000000-0005-0000-0000-0000B9000000}"/>
    <cellStyle name="20% - Accent2 3 2 2" xfId="513" xr:uid="{00000000-0005-0000-0000-0000BA000000}"/>
    <cellStyle name="20% - Accent2 3 2 2 2" xfId="724" xr:uid="{00000000-0005-0000-0000-0000BB000000}"/>
    <cellStyle name="20% - Accent2 3 2 2 2 2" xfId="1835" xr:uid="{00000000-0005-0000-0000-0000BC000000}"/>
    <cellStyle name="20% - Accent2 3 2 2 3" xfId="1671" xr:uid="{00000000-0005-0000-0000-0000BD000000}"/>
    <cellStyle name="20% - Accent2 3 2 3" xfId="723" xr:uid="{00000000-0005-0000-0000-0000BE000000}"/>
    <cellStyle name="20% - Accent2 3 2 3 2" xfId="1834" xr:uid="{00000000-0005-0000-0000-0000BF000000}"/>
    <cellStyle name="20% - Accent2 3 2 4" xfId="1392" xr:uid="{00000000-0005-0000-0000-0000C0000000}"/>
    <cellStyle name="20% - Accent2 3 3" xfId="371" xr:uid="{00000000-0005-0000-0000-0000C1000000}"/>
    <cellStyle name="20% - Accent2 3 3 2" xfId="725" xr:uid="{00000000-0005-0000-0000-0000C2000000}"/>
    <cellStyle name="20% - Accent2 3 3 2 2" xfId="1836" xr:uid="{00000000-0005-0000-0000-0000C3000000}"/>
    <cellStyle name="20% - Accent2 3 3 3" xfId="1529" xr:uid="{00000000-0005-0000-0000-0000C4000000}"/>
    <cellStyle name="20% - Accent2 3 4" xfId="722" xr:uid="{00000000-0005-0000-0000-0000C5000000}"/>
    <cellStyle name="20% - Accent2 3 4 2" xfId="1833" xr:uid="{00000000-0005-0000-0000-0000C6000000}"/>
    <cellStyle name="20% - Accent2 3 5" xfId="1250" xr:uid="{00000000-0005-0000-0000-0000C7000000}"/>
    <cellStyle name="20% - Accent2 4" xfId="81" xr:uid="{00000000-0005-0000-0000-0000C8000000}"/>
    <cellStyle name="20% - Accent2 4 2" xfId="238" xr:uid="{00000000-0005-0000-0000-0000C9000000}"/>
    <cellStyle name="20% - Accent2 4 2 2" xfId="528" xr:uid="{00000000-0005-0000-0000-0000CA000000}"/>
    <cellStyle name="20% - Accent2 4 2 2 2" xfId="728" xr:uid="{00000000-0005-0000-0000-0000CB000000}"/>
    <cellStyle name="20% - Accent2 4 2 2 2 2" xfId="1839" xr:uid="{00000000-0005-0000-0000-0000CC000000}"/>
    <cellStyle name="20% - Accent2 4 2 2 3" xfId="1686" xr:uid="{00000000-0005-0000-0000-0000CD000000}"/>
    <cellStyle name="20% - Accent2 4 2 3" xfId="727" xr:uid="{00000000-0005-0000-0000-0000CE000000}"/>
    <cellStyle name="20% - Accent2 4 2 3 2" xfId="1838" xr:uid="{00000000-0005-0000-0000-0000CF000000}"/>
    <cellStyle name="20% - Accent2 4 2 4" xfId="1407" xr:uid="{00000000-0005-0000-0000-0000D0000000}"/>
    <cellStyle name="20% - Accent2 4 3" xfId="386" xr:uid="{00000000-0005-0000-0000-0000D1000000}"/>
    <cellStyle name="20% - Accent2 4 3 2" xfId="729" xr:uid="{00000000-0005-0000-0000-0000D2000000}"/>
    <cellStyle name="20% - Accent2 4 3 2 2" xfId="1840" xr:uid="{00000000-0005-0000-0000-0000D3000000}"/>
    <cellStyle name="20% - Accent2 4 3 3" xfId="1544" xr:uid="{00000000-0005-0000-0000-0000D4000000}"/>
    <cellStyle name="20% - Accent2 4 4" xfId="726" xr:uid="{00000000-0005-0000-0000-0000D5000000}"/>
    <cellStyle name="20% - Accent2 4 4 2" xfId="1837" xr:uid="{00000000-0005-0000-0000-0000D6000000}"/>
    <cellStyle name="20% - Accent2 4 5" xfId="1265" xr:uid="{00000000-0005-0000-0000-0000D7000000}"/>
    <cellStyle name="20% - Accent2 5" xfId="113" xr:uid="{00000000-0005-0000-0000-0000D8000000}"/>
    <cellStyle name="20% - Accent2 5 2" xfId="269" xr:uid="{00000000-0005-0000-0000-0000D9000000}"/>
    <cellStyle name="20% - Accent2 5 2 2" xfId="559" xr:uid="{00000000-0005-0000-0000-0000DA000000}"/>
    <cellStyle name="20% - Accent2 5 2 2 2" xfId="732" xr:uid="{00000000-0005-0000-0000-0000DB000000}"/>
    <cellStyle name="20% - Accent2 5 2 2 2 2" xfId="1843" xr:uid="{00000000-0005-0000-0000-0000DC000000}"/>
    <cellStyle name="20% - Accent2 5 2 2 3" xfId="1717" xr:uid="{00000000-0005-0000-0000-0000DD000000}"/>
    <cellStyle name="20% - Accent2 5 2 3" xfId="731" xr:uid="{00000000-0005-0000-0000-0000DE000000}"/>
    <cellStyle name="20% - Accent2 5 2 3 2" xfId="1842" xr:uid="{00000000-0005-0000-0000-0000DF000000}"/>
    <cellStyle name="20% - Accent2 5 2 4" xfId="1438" xr:uid="{00000000-0005-0000-0000-0000E0000000}"/>
    <cellStyle name="20% - Accent2 5 3" xfId="418" xr:uid="{00000000-0005-0000-0000-0000E1000000}"/>
    <cellStyle name="20% - Accent2 5 3 2" xfId="733" xr:uid="{00000000-0005-0000-0000-0000E2000000}"/>
    <cellStyle name="20% - Accent2 5 3 2 2" xfId="1844" xr:uid="{00000000-0005-0000-0000-0000E3000000}"/>
    <cellStyle name="20% - Accent2 5 3 3" xfId="1576" xr:uid="{00000000-0005-0000-0000-0000E4000000}"/>
    <cellStyle name="20% - Accent2 5 4" xfId="730" xr:uid="{00000000-0005-0000-0000-0000E5000000}"/>
    <cellStyle name="20% - Accent2 5 4 2" xfId="1841" xr:uid="{00000000-0005-0000-0000-0000E6000000}"/>
    <cellStyle name="20% - Accent2 5 5" xfId="1297" xr:uid="{00000000-0005-0000-0000-0000E7000000}"/>
    <cellStyle name="20% - Accent2 6" xfId="127" xr:uid="{00000000-0005-0000-0000-0000E8000000}"/>
    <cellStyle name="20% - Accent2 6 2" xfId="282" xr:uid="{00000000-0005-0000-0000-0000E9000000}"/>
    <cellStyle name="20% - Accent2 6 2 2" xfId="572" xr:uid="{00000000-0005-0000-0000-0000EA000000}"/>
    <cellStyle name="20% - Accent2 6 2 2 2" xfId="736" xr:uid="{00000000-0005-0000-0000-0000EB000000}"/>
    <cellStyle name="20% - Accent2 6 2 2 2 2" xfId="1847" xr:uid="{00000000-0005-0000-0000-0000EC000000}"/>
    <cellStyle name="20% - Accent2 6 2 2 3" xfId="1730" xr:uid="{00000000-0005-0000-0000-0000ED000000}"/>
    <cellStyle name="20% - Accent2 6 2 3" xfId="735" xr:uid="{00000000-0005-0000-0000-0000EE000000}"/>
    <cellStyle name="20% - Accent2 6 2 3 2" xfId="1846" xr:uid="{00000000-0005-0000-0000-0000EF000000}"/>
    <cellStyle name="20% - Accent2 6 2 4" xfId="1451" xr:uid="{00000000-0005-0000-0000-0000F0000000}"/>
    <cellStyle name="20% - Accent2 6 3" xfId="432" xr:uid="{00000000-0005-0000-0000-0000F1000000}"/>
    <cellStyle name="20% - Accent2 6 3 2" xfId="737" xr:uid="{00000000-0005-0000-0000-0000F2000000}"/>
    <cellStyle name="20% - Accent2 6 3 2 2" xfId="1848" xr:uid="{00000000-0005-0000-0000-0000F3000000}"/>
    <cellStyle name="20% - Accent2 6 3 3" xfId="1590" xr:uid="{00000000-0005-0000-0000-0000F4000000}"/>
    <cellStyle name="20% - Accent2 6 4" xfId="734" xr:uid="{00000000-0005-0000-0000-0000F5000000}"/>
    <cellStyle name="20% - Accent2 6 4 2" xfId="1845" xr:uid="{00000000-0005-0000-0000-0000F6000000}"/>
    <cellStyle name="20% - Accent2 6 5" xfId="1311" xr:uid="{00000000-0005-0000-0000-0000F7000000}"/>
    <cellStyle name="20% - Accent2 7" xfId="151" xr:uid="{00000000-0005-0000-0000-0000F8000000}"/>
    <cellStyle name="20% - Accent2 7 2" xfId="298" xr:uid="{00000000-0005-0000-0000-0000F9000000}"/>
    <cellStyle name="20% - Accent2 7 2 2" xfId="588" xr:uid="{00000000-0005-0000-0000-0000FA000000}"/>
    <cellStyle name="20% - Accent2 7 2 2 2" xfId="740" xr:uid="{00000000-0005-0000-0000-0000FB000000}"/>
    <cellStyle name="20% - Accent2 7 2 2 2 2" xfId="1851" xr:uid="{00000000-0005-0000-0000-0000FC000000}"/>
    <cellStyle name="20% - Accent2 7 2 2 3" xfId="1746" xr:uid="{00000000-0005-0000-0000-0000FD000000}"/>
    <cellStyle name="20% - Accent2 7 2 3" xfId="739" xr:uid="{00000000-0005-0000-0000-0000FE000000}"/>
    <cellStyle name="20% - Accent2 7 2 3 2" xfId="1850" xr:uid="{00000000-0005-0000-0000-0000FF000000}"/>
    <cellStyle name="20% - Accent2 7 2 4" xfId="1467" xr:uid="{00000000-0005-0000-0000-000000010000}"/>
    <cellStyle name="20% - Accent2 7 3" xfId="449" xr:uid="{00000000-0005-0000-0000-000001010000}"/>
    <cellStyle name="20% - Accent2 7 3 2" xfId="741" xr:uid="{00000000-0005-0000-0000-000002010000}"/>
    <cellStyle name="20% - Accent2 7 3 2 2" xfId="1852" xr:uid="{00000000-0005-0000-0000-000003010000}"/>
    <cellStyle name="20% - Accent2 7 3 3" xfId="1607" xr:uid="{00000000-0005-0000-0000-000004010000}"/>
    <cellStyle name="20% - Accent2 7 4" xfId="738" xr:uid="{00000000-0005-0000-0000-000005010000}"/>
    <cellStyle name="20% - Accent2 7 4 2" xfId="1849" xr:uid="{00000000-0005-0000-0000-000006010000}"/>
    <cellStyle name="20% - Accent2 7 5" xfId="1328" xr:uid="{00000000-0005-0000-0000-000007010000}"/>
    <cellStyle name="20% - Accent2 8" xfId="173" xr:uid="{00000000-0005-0000-0000-000008010000}"/>
    <cellStyle name="20% - Accent2 8 2" xfId="318" xr:uid="{00000000-0005-0000-0000-000009010000}"/>
    <cellStyle name="20% - Accent2 8 2 2" xfId="605" xr:uid="{00000000-0005-0000-0000-00000A010000}"/>
    <cellStyle name="20% - Accent2 8 2 2 2" xfId="744" xr:uid="{00000000-0005-0000-0000-00000B010000}"/>
    <cellStyle name="20% - Accent2 8 2 2 2 2" xfId="1855" xr:uid="{00000000-0005-0000-0000-00000C010000}"/>
    <cellStyle name="20% - Accent2 8 2 2 3" xfId="1763" xr:uid="{00000000-0005-0000-0000-00000D010000}"/>
    <cellStyle name="20% - Accent2 8 2 3" xfId="743" xr:uid="{00000000-0005-0000-0000-00000E010000}"/>
    <cellStyle name="20% - Accent2 8 2 3 2" xfId="1854" xr:uid="{00000000-0005-0000-0000-00000F010000}"/>
    <cellStyle name="20% - Accent2 8 2 4" xfId="1484" xr:uid="{00000000-0005-0000-0000-000010010000}"/>
    <cellStyle name="20% - Accent2 8 3" xfId="466" xr:uid="{00000000-0005-0000-0000-000011010000}"/>
    <cellStyle name="20% - Accent2 8 3 2" xfId="745" xr:uid="{00000000-0005-0000-0000-000012010000}"/>
    <cellStyle name="20% - Accent2 8 3 2 2" xfId="1856" xr:uid="{00000000-0005-0000-0000-000013010000}"/>
    <cellStyle name="20% - Accent2 8 3 3" xfId="1624" xr:uid="{00000000-0005-0000-0000-000014010000}"/>
    <cellStyle name="20% - Accent2 8 4" xfId="742" xr:uid="{00000000-0005-0000-0000-000015010000}"/>
    <cellStyle name="20% - Accent2 8 4 2" xfId="1853" xr:uid="{00000000-0005-0000-0000-000016010000}"/>
    <cellStyle name="20% - Accent2 8 5" xfId="1345" xr:uid="{00000000-0005-0000-0000-000017010000}"/>
    <cellStyle name="20% - Accent2 9" xfId="190" xr:uid="{00000000-0005-0000-0000-000018010000}"/>
    <cellStyle name="20% - Accent2 9 2" xfId="483" xr:uid="{00000000-0005-0000-0000-000019010000}"/>
    <cellStyle name="20% - Accent2 9 2 2" xfId="747" xr:uid="{00000000-0005-0000-0000-00001A010000}"/>
    <cellStyle name="20% - Accent2 9 2 2 2" xfId="1858" xr:uid="{00000000-0005-0000-0000-00001B010000}"/>
    <cellStyle name="20% - Accent2 9 2 3" xfId="1641" xr:uid="{00000000-0005-0000-0000-00001C010000}"/>
    <cellStyle name="20% - Accent2 9 3" xfId="746" xr:uid="{00000000-0005-0000-0000-00001D010000}"/>
    <cellStyle name="20% - Accent2 9 3 2" xfId="1857" xr:uid="{00000000-0005-0000-0000-00001E010000}"/>
    <cellStyle name="20% - Accent2 9 4" xfId="1362" xr:uid="{00000000-0005-0000-0000-00001F010000}"/>
    <cellStyle name="20% - Accent3" xfId="29" builtinId="38" customBuiltin="1"/>
    <cellStyle name="20% - Accent3 10" xfId="339" xr:uid="{00000000-0005-0000-0000-000021010000}"/>
    <cellStyle name="20% - Accent3 10 2" xfId="748" xr:uid="{00000000-0005-0000-0000-000022010000}"/>
    <cellStyle name="20% - Accent3 10 2 2" xfId="1859" xr:uid="{00000000-0005-0000-0000-000023010000}"/>
    <cellStyle name="20% - Accent3 10 3" xfId="1500" xr:uid="{00000000-0005-0000-0000-000024010000}"/>
    <cellStyle name="20% - Accent3 11" xfId="668" xr:uid="{00000000-0005-0000-0000-000025010000}"/>
    <cellStyle name="20% - Accent3 11 2" xfId="1779" xr:uid="{00000000-0005-0000-0000-000026010000}"/>
    <cellStyle name="20% - Accent3 12" xfId="1222" xr:uid="{00000000-0005-0000-0000-000027010000}"/>
    <cellStyle name="20% - Accent3 2" xfId="53" xr:uid="{00000000-0005-0000-0000-000028010000}"/>
    <cellStyle name="20% - Accent3 2 2" xfId="98" xr:uid="{00000000-0005-0000-0000-000029010000}"/>
    <cellStyle name="20% - Accent3 2 2 2" xfId="255" xr:uid="{00000000-0005-0000-0000-00002A010000}"/>
    <cellStyle name="20% - Accent3 2 2 2 2" xfId="545" xr:uid="{00000000-0005-0000-0000-00002B010000}"/>
    <cellStyle name="20% - Accent3 2 2 2 2 2" xfId="752" xr:uid="{00000000-0005-0000-0000-00002C010000}"/>
    <cellStyle name="20% - Accent3 2 2 2 2 2 2" xfId="1863" xr:uid="{00000000-0005-0000-0000-00002D010000}"/>
    <cellStyle name="20% - Accent3 2 2 2 2 3" xfId="1703" xr:uid="{00000000-0005-0000-0000-00002E010000}"/>
    <cellStyle name="20% - Accent3 2 2 2 3" xfId="751" xr:uid="{00000000-0005-0000-0000-00002F010000}"/>
    <cellStyle name="20% - Accent3 2 2 2 3 2" xfId="1862" xr:uid="{00000000-0005-0000-0000-000030010000}"/>
    <cellStyle name="20% - Accent3 2 2 2 4" xfId="1424" xr:uid="{00000000-0005-0000-0000-000031010000}"/>
    <cellStyle name="20% - Accent3 2 2 3" xfId="403" xr:uid="{00000000-0005-0000-0000-000032010000}"/>
    <cellStyle name="20% - Accent3 2 2 3 2" xfId="753" xr:uid="{00000000-0005-0000-0000-000033010000}"/>
    <cellStyle name="20% - Accent3 2 2 3 2 2" xfId="1864" xr:uid="{00000000-0005-0000-0000-000034010000}"/>
    <cellStyle name="20% - Accent3 2 2 3 3" xfId="1561" xr:uid="{00000000-0005-0000-0000-000035010000}"/>
    <cellStyle name="20% - Accent3 2 2 4" xfId="750" xr:uid="{00000000-0005-0000-0000-000036010000}"/>
    <cellStyle name="20% - Accent3 2 2 4 2" xfId="1861" xr:uid="{00000000-0005-0000-0000-000037010000}"/>
    <cellStyle name="20% - Accent3 2 2 5" xfId="1282" xr:uid="{00000000-0005-0000-0000-000038010000}"/>
    <cellStyle name="20% - Accent3 2 3" xfId="210" xr:uid="{00000000-0005-0000-0000-000039010000}"/>
    <cellStyle name="20% - Accent3 2 3 2" xfId="500" xr:uid="{00000000-0005-0000-0000-00003A010000}"/>
    <cellStyle name="20% - Accent3 2 3 2 2" xfId="755" xr:uid="{00000000-0005-0000-0000-00003B010000}"/>
    <cellStyle name="20% - Accent3 2 3 2 2 2" xfId="1866" xr:uid="{00000000-0005-0000-0000-00003C010000}"/>
    <cellStyle name="20% - Accent3 2 3 2 3" xfId="1658" xr:uid="{00000000-0005-0000-0000-00003D010000}"/>
    <cellStyle name="20% - Accent3 2 3 3" xfId="754" xr:uid="{00000000-0005-0000-0000-00003E010000}"/>
    <cellStyle name="20% - Accent3 2 3 3 2" xfId="1865" xr:uid="{00000000-0005-0000-0000-00003F010000}"/>
    <cellStyle name="20% - Accent3 2 3 4" xfId="1379" xr:uid="{00000000-0005-0000-0000-000040010000}"/>
    <cellStyle name="20% - Accent3 2 4" xfId="358" xr:uid="{00000000-0005-0000-0000-000041010000}"/>
    <cellStyle name="20% - Accent3 2 4 2" xfId="756" xr:uid="{00000000-0005-0000-0000-000042010000}"/>
    <cellStyle name="20% - Accent3 2 4 2 2" xfId="1867" xr:uid="{00000000-0005-0000-0000-000043010000}"/>
    <cellStyle name="20% - Accent3 2 4 3" xfId="1516" xr:uid="{00000000-0005-0000-0000-000044010000}"/>
    <cellStyle name="20% - Accent3 2 5" xfId="749" xr:uid="{00000000-0005-0000-0000-000045010000}"/>
    <cellStyle name="20% - Accent3 2 5 2" xfId="1860" xr:uid="{00000000-0005-0000-0000-000046010000}"/>
    <cellStyle name="20% - Accent3 2 6" xfId="1237" xr:uid="{00000000-0005-0000-0000-000047010000}"/>
    <cellStyle name="20% - Accent3 3" xfId="68" xr:uid="{00000000-0005-0000-0000-000048010000}"/>
    <cellStyle name="20% - Accent3 3 2" xfId="225" xr:uid="{00000000-0005-0000-0000-000049010000}"/>
    <cellStyle name="20% - Accent3 3 2 2" xfId="515" xr:uid="{00000000-0005-0000-0000-00004A010000}"/>
    <cellStyle name="20% - Accent3 3 2 2 2" xfId="759" xr:uid="{00000000-0005-0000-0000-00004B010000}"/>
    <cellStyle name="20% - Accent3 3 2 2 2 2" xfId="1870" xr:uid="{00000000-0005-0000-0000-00004C010000}"/>
    <cellStyle name="20% - Accent3 3 2 2 3" xfId="1673" xr:uid="{00000000-0005-0000-0000-00004D010000}"/>
    <cellStyle name="20% - Accent3 3 2 3" xfId="758" xr:uid="{00000000-0005-0000-0000-00004E010000}"/>
    <cellStyle name="20% - Accent3 3 2 3 2" xfId="1869" xr:uid="{00000000-0005-0000-0000-00004F010000}"/>
    <cellStyle name="20% - Accent3 3 2 4" xfId="1394" xr:uid="{00000000-0005-0000-0000-000050010000}"/>
    <cellStyle name="20% - Accent3 3 3" xfId="373" xr:uid="{00000000-0005-0000-0000-000051010000}"/>
    <cellStyle name="20% - Accent3 3 3 2" xfId="760" xr:uid="{00000000-0005-0000-0000-000052010000}"/>
    <cellStyle name="20% - Accent3 3 3 2 2" xfId="1871" xr:uid="{00000000-0005-0000-0000-000053010000}"/>
    <cellStyle name="20% - Accent3 3 3 3" xfId="1531" xr:uid="{00000000-0005-0000-0000-000054010000}"/>
    <cellStyle name="20% - Accent3 3 4" xfId="757" xr:uid="{00000000-0005-0000-0000-000055010000}"/>
    <cellStyle name="20% - Accent3 3 4 2" xfId="1868" xr:uid="{00000000-0005-0000-0000-000056010000}"/>
    <cellStyle name="20% - Accent3 3 5" xfId="1252" xr:uid="{00000000-0005-0000-0000-000057010000}"/>
    <cellStyle name="20% - Accent3 4" xfId="83" xr:uid="{00000000-0005-0000-0000-000058010000}"/>
    <cellStyle name="20% - Accent3 4 2" xfId="240" xr:uid="{00000000-0005-0000-0000-000059010000}"/>
    <cellStyle name="20% - Accent3 4 2 2" xfId="530" xr:uid="{00000000-0005-0000-0000-00005A010000}"/>
    <cellStyle name="20% - Accent3 4 2 2 2" xfId="763" xr:uid="{00000000-0005-0000-0000-00005B010000}"/>
    <cellStyle name="20% - Accent3 4 2 2 2 2" xfId="1874" xr:uid="{00000000-0005-0000-0000-00005C010000}"/>
    <cellStyle name="20% - Accent3 4 2 2 3" xfId="1688" xr:uid="{00000000-0005-0000-0000-00005D010000}"/>
    <cellStyle name="20% - Accent3 4 2 3" xfId="762" xr:uid="{00000000-0005-0000-0000-00005E010000}"/>
    <cellStyle name="20% - Accent3 4 2 3 2" xfId="1873" xr:uid="{00000000-0005-0000-0000-00005F010000}"/>
    <cellStyle name="20% - Accent3 4 2 4" xfId="1409" xr:uid="{00000000-0005-0000-0000-000060010000}"/>
    <cellStyle name="20% - Accent3 4 3" xfId="388" xr:uid="{00000000-0005-0000-0000-000061010000}"/>
    <cellStyle name="20% - Accent3 4 3 2" xfId="764" xr:uid="{00000000-0005-0000-0000-000062010000}"/>
    <cellStyle name="20% - Accent3 4 3 2 2" xfId="1875" xr:uid="{00000000-0005-0000-0000-000063010000}"/>
    <cellStyle name="20% - Accent3 4 3 3" xfId="1546" xr:uid="{00000000-0005-0000-0000-000064010000}"/>
    <cellStyle name="20% - Accent3 4 4" xfId="761" xr:uid="{00000000-0005-0000-0000-000065010000}"/>
    <cellStyle name="20% - Accent3 4 4 2" xfId="1872" xr:uid="{00000000-0005-0000-0000-000066010000}"/>
    <cellStyle name="20% - Accent3 4 5" xfId="1267" xr:uid="{00000000-0005-0000-0000-000067010000}"/>
    <cellStyle name="20% - Accent3 5" xfId="115" xr:uid="{00000000-0005-0000-0000-000068010000}"/>
    <cellStyle name="20% - Accent3 5 2" xfId="271" xr:uid="{00000000-0005-0000-0000-000069010000}"/>
    <cellStyle name="20% - Accent3 5 2 2" xfId="561" xr:uid="{00000000-0005-0000-0000-00006A010000}"/>
    <cellStyle name="20% - Accent3 5 2 2 2" xfId="767" xr:uid="{00000000-0005-0000-0000-00006B010000}"/>
    <cellStyle name="20% - Accent3 5 2 2 2 2" xfId="1878" xr:uid="{00000000-0005-0000-0000-00006C010000}"/>
    <cellStyle name="20% - Accent3 5 2 2 3" xfId="1719" xr:uid="{00000000-0005-0000-0000-00006D010000}"/>
    <cellStyle name="20% - Accent3 5 2 3" xfId="766" xr:uid="{00000000-0005-0000-0000-00006E010000}"/>
    <cellStyle name="20% - Accent3 5 2 3 2" xfId="1877" xr:uid="{00000000-0005-0000-0000-00006F010000}"/>
    <cellStyle name="20% - Accent3 5 2 4" xfId="1440" xr:uid="{00000000-0005-0000-0000-000070010000}"/>
    <cellStyle name="20% - Accent3 5 3" xfId="420" xr:uid="{00000000-0005-0000-0000-000071010000}"/>
    <cellStyle name="20% - Accent3 5 3 2" xfId="768" xr:uid="{00000000-0005-0000-0000-000072010000}"/>
    <cellStyle name="20% - Accent3 5 3 2 2" xfId="1879" xr:uid="{00000000-0005-0000-0000-000073010000}"/>
    <cellStyle name="20% - Accent3 5 3 3" xfId="1578" xr:uid="{00000000-0005-0000-0000-000074010000}"/>
    <cellStyle name="20% - Accent3 5 4" xfId="765" xr:uid="{00000000-0005-0000-0000-000075010000}"/>
    <cellStyle name="20% - Accent3 5 4 2" xfId="1876" xr:uid="{00000000-0005-0000-0000-000076010000}"/>
    <cellStyle name="20% - Accent3 5 5" xfId="1299" xr:uid="{00000000-0005-0000-0000-000077010000}"/>
    <cellStyle name="20% - Accent3 6" xfId="129" xr:uid="{00000000-0005-0000-0000-000078010000}"/>
    <cellStyle name="20% - Accent3 6 2" xfId="284" xr:uid="{00000000-0005-0000-0000-000079010000}"/>
    <cellStyle name="20% - Accent3 6 2 2" xfId="574" xr:uid="{00000000-0005-0000-0000-00007A010000}"/>
    <cellStyle name="20% - Accent3 6 2 2 2" xfId="771" xr:uid="{00000000-0005-0000-0000-00007B010000}"/>
    <cellStyle name="20% - Accent3 6 2 2 2 2" xfId="1882" xr:uid="{00000000-0005-0000-0000-00007C010000}"/>
    <cellStyle name="20% - Accent3 6 2 2 3" xfId="1732" xr:uid="{00000000-0005-0000-0000-00007D010000}"/>
    <cellStyle name="20% - Accent3 6 2 3" xfId="770" xr:uid="{00000000-0005-0000-0000-00007E010000}"/>
    <cellStyle name="20% - Accent3 6 2 3 2" xfId="1881" xr:uid="{00000000-0005-0000-0000-00007F010000}"/>
    <cellStyle name="20% - Accent3 6 2 4" xfId="1453" xr:uid="{00000000-0005-0000-0000-000080010000}"/>
    <cellStyle name="20% - Accent3 6 3" xfId="434" xr:uid="{00000000-0005-0000-0000-000081010000}"/>
    <cellStyle name="20% - Accent3 6 3 2" xfId="772" xr:uid="{00000000-0005-0000-0000-000082010000}"/>
    <cellStyle name="20% - Accent3 6 3 2 2" xfId="1883" xr:uid="{00000000-0005-0000-0000-000083010000}"/>
    <cellStyle name="20% - Accent3 6 3 3" xfId="1592" xr:uid="{00000000-0005-0000-0000-000084010000}"/>
    <cellStyle name="20% - Accent3 6 4" xfId="769" xr:uid="{00000000-0005-0000-0000-000085010000}"/>
    <cellStyle name="20% - Accent3 6 4 2" xfId="1880" xr:uid="{00000000-0005-0000-0000-000086010000}"/>
    <cellStyle name="20% - Accent3 6 5" xfId="1313" xr:uid="{00000000-0005-0000-0000-000087010000}"/>
    <cellStyle name="20% - Accent3 7" xfId="153" xr:uid="{00000000-0005-0000-0000-000088010000}"/>
    <cellStyle name="20% - Accent3 7 2" xfId="300" xr:uid="{00000000-0005-0000-0000-000089010000}"/>
    <cellStyle name="20% - Accent3 7 2 2" xfId="590" xr:uid="{00000000-0005-0000-0000-00008A010000}"/>
    <cellStyle name="20% - Accent3 7 2 2 2" xfId="775" xr:uid="{00000000-0005-0000-0000-00008B010000}"/>
    <cellStyle name="20% - Accent3 7 2 2 2 2" xfId="1886" xr:uid="{00000000-0005-0000-0000-00008C010000}"/>
    <cellStyle name="20% - Accent3 7 2 2 3" xfId="1748" xr:uid="{00000000-0005-0000-0000-00008D010000}"/>
    <cellStyle name="20% - Accent3 7 2 3" xfId="774" xr:uid="{00000000-0005-0000-0000-00008E010000}"/>
    <cellStyle name="20% - Accent3 7 2 3 2" xfId="1885" xr:uid="{00000000-0005-0000-0000-00008F010000}"/>
    <cellStyle name="20% - Accent3 7 2 4" xfId="1469" xr:uid="{00000000-0005-0000-0000-000090010000}"/>
    <cellStyle name="20% - Accent3 7 3" xfId="451" xr:uid="{00000000-0005-0000-0000-000091010000}"/>
    <cellStyle name="20% - Accent3 7 3 2" xfId="776" xr:uid="{00000000-0005-0000-0000-000092010000}"/>
    <cellStyle name="20% - Accent3 7 3 2 2" xfId="1887" xr:uid="{00000000-0005-0000-0000-000093010000}"/>
    <cellStyle name="20% - Accent3 7 3 3" xfId="1609" xr:uid="{00000000-0005-0000-0000-000094010000}"/>
    <cellStyle name="20% - Accent3 7 4" xfId="773" xr:uid="{00000000-0005-0000-0000-000095010000}"/>
    <cellStyle name="20% - Accent3 7 4 2" xfId="1884" xr:uid="{00000000-0005-0000-0000-000096010000}"/>
    <cellStyle name="20% - Accent3 7 5" xfId="1330" xr:uid="{00000000-0005-0000-0000-000097010000}"/>
    <cellStyle name="20% - Accent3 8" xfId="175" xr:uid="{00000000-0005-0000-0000-000098010000}"/>
    <cellStyle name="20% - Accent3 8 2" xfId="320" xr:uid="{00000000-0005-0000-0000-000099010000}"/>
    <cellStyle name="20% - Accent3 8 2 2" xfId="607" xr:uid="{00000000-0005-0000-0000-00009A010000}"/>
    <cellStyle name="20% - Accent3 8 2 2 2" xfId="779" xr:uid="{00000000-0005-0000-0000-00009B010000}"/>
    <cellStyle name="20% - Accent3 8 2 2 2 2" xfId="1890" xr:uid="{00000000-0005-0000-0000-00009C010000}"/>
    <cellStyle name="20% - Accent3 8 2 2 3" xfId="1765" xr:uid="{00000000-0005-0000-0000-00009D010000}"/>
    <cellStyle name="20% - Accent3 8 2 3" xfId="778" xr:uid="{00000000-0005-0000-0000-00009E010000}"/>
    <cellStyle name="20% - Accent3 8 2 3 2" xfId="1889" xr:uid="{00000000-0005-0000-0000-00009F010000}"/>
    <cellStyle name="20% - Accent3 8 2 4" xfId="1486" xr:uid="{00000000-0005-0000-0000-0000A0010000}"/>
    <cellStyle name="20% - Accent3 8 3" xfId="468" xr:uid="{00000000-0005-0000-0000-0000A1010000}"/>
    <cellStyle name="20% - Accent3 8 3 2" xfId="780" xr:uid="{00000000-0005-0000-0000-0000A2010000}"/>
    <cellStyle name="20% - Accent3 8 3 2 2" xfId="1891" xr:uid="{00000000-0005-0000-0000-0000A3010000}"/>
    <cellStyle name="20% - Accent3 8 3 3" xfId="1626" xr:uid="{00000000-0005-0000-0000-0000A4010000}"/>
    <cellStyle name="20% - Accent3 8 4" xfId="777" xr:uid="{00000000-0005-0000-0000-0000A5010000}"/>
    <cellStyle name="20% - Accent3 8 4 2" xfId="1888" xr:uid="{00000000-0005-0000-0000-0000A6010000}"/>
    <cellStyle name="20% - Accent3 8 5" xfId="1347" xr:uid="{00000000-0005-0000-0000-0000A7010000}"/>
    <cellStyle name="20% - Accent3 9" xfId="192" xr:uid="{00000000-0005-0000-0000-0000A8010000}"/>
    <cellStyle name="20% - Accent3 9 2" xfId="485" xr:uid="{00000000-0005-0000-0000-0000A9010000}"/>
    <cellStyle name="20% - Accent3 9 2 2" xfId="782" xr:uid="{00000000-0005-0000-0000-0000AA010000}"/>
    <cellStyle name="20% - Accent3 9 2 2 2" xfId="1893" xr:uid="{00000000-0005-0000-0000-0000AB010000}"/>
    <cellStyle name="20% - Accent3 9 2 3" xfId="1643" xr:uid="{00000000-0005-0000-0000-0000AC010000}"/>
    <cellStyle name="20% - Accent3 9 3" xfId="781" xr:uid="{00000000-0005-0000-0000-0000AD010000}"/>
    <cellStyle name="20% - Accent3 9 3 2" xfId="1892" xr:uid="{00000000-0005-0000-0000-0000AE010000}"/>
    <cellStyle name="20% - Accent3 9 4" xfId="1364" xr:uid="{00000000-0005-0000-0000-0000AF010000}"/>
    <cellStyle name="20% - Accent4" xfId="33" builtinId="42" customBuiltin="1"/>
    <cellStyle name="20% - Accent4 10" xfId="341" xr:uid="{00000000-0005-0000-0000-0000B1010000}"/>
    <cellStyle name="20% - Accent4 10 2" xfId="783" xr:uid="{00000000-0005-0000-0000-0000B2010000}"/>
    <cellStyle name="20% - Accent4 10 2 2" xfId="1894" xr:uid="{00000000-0005-0000-0000-0000B3010000}"/>
    <cellStyle name="20% - Accent4 10 3" xfId="1502" xr:uid="{00000000-0005-0000-0000-0000B4010000}"/>
    <cellStyle name="20% - Accent4 11" xfId="670" xr:uid="{00000000-0005-0000-0000-0000B5010000}"/>
    <cellStyle name="20% - Accent4 11 2" xfId="1781" xr:uid="{00000000-0005-0000-0000-0000B6010000}"/>
    <cellStyle name="20% - Accent4 12" xfId="1224" xr:uid="{00000000-0005-0000-0000-0000B7010000}"/>
    <cellStyle name="20% - Accent4 2" xfId="55" xr:uid="{00000000-0005-0000-0000-0000B8010000}"/>
    <cellStyle name="20% - Accent4 2 2" xfId="100" xr:uid="{00000000-0005-0000-0000-0000B9010000}"/>
    <cellStyle name="20% - Accent4 2 2 2" xfId="257" xr:uid="{00000000-0005-0000-0000-0000BA010000}"/>
    <cellStyle name="20% - Accent4 2 2 2 2" xfId="547" xr:uid="{00000000-0005-0000-0000-0000BB010000}"/>
    <cellStyle name="20% - Accent4 2 2 2 2 2" xfId="787" xr:uid="{00000000-0005-0000-0000-0000BC010000}"/>
    <cellStyle name="20% - Accent4 2 2 2 2 2 2" xfId="1898" xr:uid="{00000000-0005-0000-0000-0000BD010000}"/>
    <cellStyle name="20% - Accent4 2 2 2 2 3" xfId="1705" xr:uid="{00000000-0005-0000-0000-0000BE010000}"/>
    <cellStyle name="20% - Accent4 2 2 2 3" xfId="786" xr:uid="{00000000-0005-0000-0000-0000BF010000}"/>
    <cellStyle name="20% - Accent4 2 2 2 3 2" xfId="1897" xr:uid="{00000000-0005-0000-0000-0000C0010000}"/>
    <cellStyle name="20% - Accent4 2 2 2 4" xfId="1426" xr:uid="{00000000-0005-0000-0000-0000C1010000}"/>
    <cellStyle name="20% - Accent4 2 2 3" xfId="405" xr:uid="{00000000-0005-0000-0000-0000C2010000}"/>
    <cellStyle name="20% - Accent4 2 2 3 2" xfId="788" xr:uid="{00000000-0005-0000-0000-0000C3010000}"/>
    <cellStyle name="20% - Accent4 2 2 3 2 2" xfId="1899" xr:uid="{00000000-0005-0000-0000-0000C4010000}"/>
    <cellStyle name="20% - Accent4 2 2 3 3" xfId="1563" xr:uid="{00000000-0005-0000-0000-0000C5010000}"/>
    <cellStyle name="20% - Accent4 2 2 4" xfId="785" xr:uid="{00000000-0005-0000-0000-0000C6010000}"/>
    <cellStyle name="20% - Accent4 2 2 4 2" xfId="1896" xr:uid="{00000000-0005-0000-0000-0000C7010000}"/>
    <cellStyle name="20% - Accent4 2 2 5" xfId="1284" xr:uid="{00000000-0005-0000-0000-0000C8010000}"/>
    <cellStyle name="20% - Accent4 2 3" xfId="212" xr:uid="{00000000-0005-0000-0000-0000C9010000}"/>
    <cellStyle name="20% - Accent4 2 3 2" xfId="502" xr:uid="{00000000-0005-0000-0000-0000CA010000}"/>
    <cellStyle name="20% - Accent4 2 3 2 2" xfId="790" xr:uid="{00000000-0005-0000-0000-0000CB010000}"/>
    <cellStyle name="20% - Accent4 2 3 2 2 2" xfId="1901" xr:uid="{00000000-0005-0000-0000-0000CC010000}"/>
    <cellStyle name="20% - Accent4 2 3 2 3" xfId="1660" xr:uid="{00000000-0005-0000-0000-0000CD010000}"/>
    <cellStyle name="20% - Accent4 2 3 3" xfId="789" xr:uid="{00000000-0005-0000-0000-0000CE010000}"/>
    <cellStyle name="20% - Accent4 2 3 3 2" xfId="1900" xr:uid="{00000000-0005-0000-0000-0000CF010000}"/>
    <cellStyle name="20% - Accent4 2 3 4" xfId="1381" xr:uid="{00000000-0005-0000-0000-0000D0010000}"/>
    <cellStyle name="20% - Accent4 2 4" xfId="360" xr:uid="{00000000-0005-0000-0000-0000D1010000}"/>
    <cellStyle name="20% - Accent4 2 4 2" xfId="791" xr:uid="{00000000-0005-0000-0000-0000D2010000}"/>
    <cellStyle name="20% - Accent4 2 4 2 2" xfId="1902" xr:uid="{00000000-0005-0000-0000-0000D3010000}"/>
    <cellStyle name="20% - Accent4 2 4 3" xfId="1518" xr:uid="{00000000-0005-0000-0000-0000D4010000}"/>
    <cellStyle name="20% - Accent4 2 5" xfId="784" xr:uid="{00000000-0005-0000-0000-0000D5010000}"/>
    <cellStyle name="20% - Accent4 2 5 2" xfId="1895" xr:uid="{00000000-0005-0000-0000-0000D6010000}"/>
    <cellStyle name="20% - Accent4 2 6" xfId="1239" xr:uid="{00000000-0005-0000-0000-0000D7010000}"/>
    <cellStyle name="20% - Accent4 3" xfId="70" xr:uid="{00000000-0005-0000-0000-0000D8010000}"/>
    <cellStyle name="20% - Accent4 3 2" xfId="227" xr:uid="{00000000-0005-0000-0000-0000D9010000}"/>
    <cellStyle name="20% - Accent4 3 2 2" xfId="517" xr:uid="{00000000-0005-0000-0000-0000DA010000}"/>
    <cellStyle name="20% - Accent4 3 2 2 2" xfId="794" xr:uid="{00000000-0005-0000-0000-0000DB010000}"/>
    <cellStyle name="20% - Accent4 3 2 2 2 2" xfId="1905" xr:uid="{00000000-0005-0000-0000-0000DC010000}"/>
    <cellStyle name="20% - Accent4 3 2 2 3" xfId="1675" xr:uid="{00000000-0005-0000-0000-0000DD010000}"/>
    <cellStyle name="20% - Accent4 3 2 3" xfId="793" xr:uid="{00000000-0005-0000-0000-0000DE010000}"/>
    <cellStyle name="20% - Accent4 3 2 3 2" xfId="1904" xr:uid="{00000000-0005-0000-0000-0000DF010000}"/>
    <cellStyle name="20% - Accent4 3 2 4" xfId="1396" xr:uid="{00000000-0005-0000-0000-0000E0010000}"/>
    <cellStyle name="20% - Accent4 3 3" xfId="375" xr:uid="{00000000-0005-0000-0000-0000E1010000}"/>
    <cellStyle name="20% - Accent4 3 3 2" xfId="795" xr:uid="{00000000-0005-0000-0000-0000E2010000}"/>
    <cellStyle name="20% - Accent4 3 3 2 2" xfId="1906" xr:uid="{00000000-0005-0000-0000-0000E3010000}"/>
    <cellStyle name="20% - Accent4 3 3 3" xfId="1533" xr:uid="{00000000-0005-0000-0000-0000E4010000}"/>
    <cellStyle name="20% - Accent4 3 4" xfId="792" xr:uid="{00000000-0005-0000-0000-0000E5010000}"/>
    <cellStyle name="20% - Accent4 3 4 2" xfId="1903" xr:uid="{00000000-0005-0000-0000-0000E6010000}"/>
    <cellStyle name="20% - Accent4 3 5" xfId="1254" xr:uid="{00000000-0005-0000-0000-0000E7010000}"/>
    <cellStyle name="20% - Accent4 4" xfId="85" xr:uid="{00000000-0005-0000-0000-0000E8010000}"/>
    <cellStyle name="20% - Accent4 4 2" xfId="242" xr:uid="{00000000-0005-0000-0000-0000E9010000}"/>
    <cellStyle name="20% - Accent4 4 2 2" xfId="532" xr:uid="{00000000-0005-0000-0000-0000EA010000}"/>
    <cellStyle name="20% - Accent4 4 2 2 2" xfId="798" xr:uid="{00000000-0005-0000-0000-0000EB010000}"/>
    <cellStyle name="20% - Accent4 4 2 2 2 2" xfId="1909" xr:uid="{00000000-0005-0000-0000-0000EC010000}"/>
    <cellStyle name="20% - Accent4 4 2 2 3" xfId="1690" xr:uid="{00000000-0005-0000-0000-0000ED010000}"/>
    <cellStyle name="20% - Accent4 4 2 3" xfId="797" xr:uid="{00000000-0005-0000-0000-0000EE010000}"/>
    <cellStyle name="20% - Accent4 4 2 3 2" xfId="1908" xr:uid="{00000000-0005-0000-0000-0000EF010000}"/>
    <cellStyle name="20% - Accent4 4 2 4" xfId="1411" xr:uid="{00000000-0005-0000-0000-0000F0010000}"/>
    <cellStyle name="20% - Accent4 4 3" xfId="390" xr:uid="{00000000-0005-0000-0000-0000F1010000}"/>
    <cellStyle name="20% - Accent4 4 3 2" xfId="799" xr:uid="{00000000-0005-0000-0000-0000F2010000}"/>
    <cellStyle name="20% - Accent4 4 3 2 2" xfId="1910" xr:uid="{00000000-0005-0000-0000-0000F3010000}"/>
    <cellStyle name="20% - Accent4 4 3 3" xfId="1548" xr:uid="{00000000-0005-0000-0000-0000F4010000}"/>
    <cellStyle name="20% - Accent4 4 4" xfId="796" xr:uid="{00000000-0005-0000-0000-0000F5010000}"/>
    <cellStyle name="20% - Accent4 4 4 2" xfId="1907" xr:uid="{00000000-0005-0000-0000-0000F6010000}"/>
    <cellStyle name="20% - Accent4 4 5" xfId="1269" xr:uid="{00000000-0005-0000-0000-0000F7010000}"/>
    <cellStyle name="20% - Accent4 5" xfId="117" xr:uid="{00000000-0005-0000-0000-0000F8010000}"/>
    <cellStyle name="20% - Accent4 5 2" xfId="273" xr:uid="{00000000-0005-0000-0000-0000F9010000}"/>
    <cellStyle name="20% - Accent4 5 2 2" xfId="563" xr:uid="{00000000-0005-0000-0000-0000FA010000}"/>
    <cellStyle name="20% - Accent4 5 2 2 2" xfId="802" xr:uid="{00000000-0005-0000-0000-0000FB010000}"/>
    <cellStyle name="20% - Accent4 5 2 2 2 2" xfId="1913" xr:uid="{00000000-0005-0000-0000-0000FC010000}"/>
    <cellStyle name="20% - Accent4 5 2 2 3" xfId="1721" xr:uid="{00000000-0005-0000-0000-0000FD010000}"/>
    <cellStyle name="20% - Accent4 5 2 3" xfId="801" xr:uid="{00000000-0005-0000-0000-0000FE010000}"/>
    <cellStyle name="20% - Accent4 5 2 3 2" xfId="1912" xr:uid="{00000000-0005-0000-0000-0000FF010000}"/>
    <cellStyle name="20% - Accent4 5 2 4" xfId="1442" xr:uid="{00000000-0005-0000-0000-000000020000}"/>
    <cellStyle name="20% - Accent4 5 3" xfId="422" xr:uid="{00000000-0005-0000-0000-000001020000}"/>
    <cellStyle name="20% - Accent4 5 3 2" xfId="803" xr:uid="{00000000-0005-0000-0000-000002020000}"/>
    <cellStyle name="20% - Accent4 5 3 2 2" xfId="1914" xr:uid="{00000000-0005-0000-0000-000003020000}"/>
    <cellStyle name="20% - Accent4 5 3 3" xfId="1580" xr:uid="{00000000-0005-0000-0000-000004020000}"/>
    <cellStyle name="20% - Accent4 5 4" xfId="800" xr:uid="{00000000-0005-0000-0000-000005020000}"/>
    <cellStyle name="20% - Accent4 5 4 2" xfId="1911" xr:uid="{00000000-0005-0000-0000-000006020000}"/>
    <cellStyle name="20% - Accent4 5 5" xfId="1301" xr:uid="{00000000-0005-0000-0000-000007020000}"/>
    <cellStyle name="20% - Accent4 6" xfId="131" xr:uid="{00000000-0005-0000-0000-000008020000}"/>
    <cellStyle name="20% - Accent4 6 2" xfId="286" xr:uid="{00000000-0005-0000-0000-000009020000}"/>
    <cellStyle name="20% - Accent4 6 2 2" xfId="576" xr:uid="{00000000-0005-0000-0000-00000A020000}"/>
    <cellStyle name="20% - Accent4 6 2 2 2" xfId="806" xr:uid="{00000000-0005-0000-0000-00000B020000}"/>
    <cellStyle name="20% - Accent4 6 2 2 2 2" xfId="1917" xr:uid="{00000000-0005-0000-0000-00000C020000}"/>
    <cellStyle name="20% - Accent4 6 2 2 3" xfId="1734" xr:uid="{00000000-0005-0000-0000-00000D020000}"/>
    <cellStyle name="20% - Accent4 6 2 3" xfId="805" xr:uid="{00000000-0005-0000-0000-00000E020000}"/>
    <cellStyle name="20% - Accent4 6 2 3 2" xfId="1916" xr:uid="{00000000-0005-0000-0000-00000F020000}"/>
    <cellStyle name="20% - Accent4 6 2 4" xfId="1455" xr:uid="{00000000-0005-0000-0000-000010020000}"/>
    <cellStyle name="20% - Accent4 6 3" xfId="436" xr:uid="{00000000-0005-0000-0000-000011020000}"/>
    <cellStyle name="20% - Accent4 6 3 2" xfId="807" xr:uid="{00000000-0005-0000-0000-000012020000}"/>
    <cellStyle name="20% - Accent4 6 3 2 2" xfId="1918" xr:uid="{00000000-0005-0000-0000-000013020000}"/>
    <cellStyle name="20% - Accent4 6 3 3" xfId="1594" xr:uid="{00000000-0005-0000-0000-000014020000}"/>
    <cellStyle name="20% - Accent4 6 4" xfId="804" xr:uid="{00000000-0005-0000-0000-000015020000}"/>
    <cellStyle name="20% - Accent4 6 4 2" xfId="1915" xr:uid="{00000000-0005-0000-0000-000016020000}"/>
    <cellStyle name="20% - Accent4 6 5" xfId="1315" xr:uid="{00000000-0005-0000-0000-000017020000}"/>
    <cellStyle name="20% - Accent4 7" xfId="155" xr:uid="{00000000-0005-0000-0000-000018020000}"/>
    <cellStyle name="20% - Accent4 7 2" xfId="302" xr:uid="{00000000-0005-0000-0000-000019020000}"/>
    <cellStyle name="20% - Accent4 7 2 2" xfId="592" xr:uid="{00000000-0005-0000-0000-00001A020000}"/>
    <cellStyle name="20% - Accent4 7 2 2 2" xfId="810" xr:uid="{00000000-0005-0000-0000-00001B020000}"/>
    <cellStyle name="20% - Accent4 7 2 2 2 2" xfId="1921" xr:uid="{00000000-0005-0000-0000-00001C020000}"/>
    <cellStyle name="20% - Accent4 7 2 2 3" xfId="1750" xr:uid="{00000000-0005-0000-0000-00001D020000}"/>
    <cellStyle name="20% - Accent4 7 2 3" xfId="809" xr:uid="{00000000-0005-0000-0000-00001E020000}"/>
    <cellStyle name="20% - Accent4 7 2 3 2" xfId="1920" xr:uid="{00000000-0005-0000-0000-00001F020000}"/>
    <cellStyle name="20% - Accent4 7 2 4" xfId="1471" xr:uid="{00000000-0005-0000-0000-000020020000}"/>
    <cellStyle name="20% - Accent4 7 3" xfId="453" xr:uid="{00000000-0005-0000-0000-000021020000}"/>
    <cellStyle name="20% - Accent4 7 3 2" xfId="811" xr:uid="{00000000-0005-0000-0000-000022020000}"/>
    <cellStyle name="20% - Accent4 7 3 2 2" xfId="1922" xr:uid="{00000000-0005-0000-0000-000023020000}"/>
    <cellStyle name="20% - Accent4 7 3 3" xfId="1611" xr:uid="{00000000-0005-0000-0000-000024020000}"/>
    <cellStyle name="20% - Accent4 7 4" xfId="808" xr:uid="{00000000-0005-0000-0000-000025020000}"/>
    <cellStyle name="20% - Accent4 7 4 2" xfId="1919" xr:uid="{00000000-0005-0000-0000-000026020000}"/>
    <cellStyle name="20% - Accent4 7 5" xfId="1332" xr:uid="{00000000-0005-0000-0000-000027020000}"/>
    <cellStyle name="20% - Accent4 8" xfId="177" xr:uid="{00000000-0005-0000-0000-000028020000}"/>
    <cellStyle name="20% - Accent4 8 2" xfId="322" xr:uid="{00000000-0005-0000-0000-000029020000}"/>
    <cellStyle name="20% - Accent4 8 2 2" xfId="609" xr:uid="{00000000-0005-0000-0000-00002A020000}"/>
    <cellStyle name="20% - Accent4 8 2 2 2" xfId="814" xr:uid="{00000000-0005-0000-0000-00002B020000}"/>
    <cellStyle name="20% - Accent4 8 2 2 2 2" xfId="1925" xr:uid="{00000000-0005-0000-0000-00002C020000}"/>
    <cellStyle name="20% - Accent4 8 2 2 3" xfId="1767" xr:uid="{00000000-0005-0000-0000-00002D020000}"/>
    <cellStyle name="20% - Accent4 8 2 3" xfId="813" xr:uid="{00000000-0005-0000-0000-00002E020000}"/>
    <cellStyle name="20% - Accent4 8 2 3 2" xfId="1924" xr:uid="{00000000-0005-0000-0000-00002F020000}"/>
    <cellStyle name="20% - Accent4 8 2 4" xfId="1488" xr:uid="{00000000-0005-0000-0000-000030020000}"/>
    <cellStyle name="20% - Accent4 8 3" xfId="470" xr:uid="{00000000-0005-0000-0000-000031020000}"/>
    <cellStyle name="20% - Accent4 8 3 2" xfId="815" xr:uid="{00000000-0005-0000-0000-000032020000}"/>
    <cellStyle name="20% - Accent4 8 3 2 2" xfId="1926" xr:uid="{00000000-0005-0000-0000-000033020000}"/>
    <cellStyle name="20% - Accent4 8 3 3" xfId="1628" xr:uid="{00000000-0005-0000-0000-000034020000}"/>
    <cellStyle name="20% - Accent4 8 4" xfId="812" xr:uid="{00000000-0005-0000-0000-000035020000}"/>
    <cellStyle name="20% - Accent4 8 4 2" xfId="1923" xr:uid="{00000000-0005-0000-0000-000036020000}"/>
    <cellStyle name="20% - Accent4 8 5" xfId="1349" xr:uid="{00000000-0005-0000-0000-000037020000}"/>
    <cellStyle name="20% - Accent4 9" xfId="194" xr:uid="{00000000-0005-0000-0000-000038020000}"/>
    <cellStyle name="20% - Accent4 9 2" xfId="487" xr:uid="{00000000-0005-0000-0000-000039020000}"/>
    <cellStyle name="20% - Accent4 9 2 2" xfId="817" xr:uid="{00000000-0005-0000-0000-00003A020000}"/>
    <cellStyle name="20% - Accent4 9 2 2 2" xfId="1928" xr:uid="{00000000-0005-0000-0000-00003B020000}"/>
    <cellStyle name="20% - Accent4 9 2 3" xfId="1645" xr:uid="{00000000-0005-0000-0000-00003C020000}"/>
    <cellStyle name="20% - Accent4 9 3" xfId="816" xr:uid="{00000000-0005-0000-0000-00003D020000}"/>
    <cellStyle name="20% - Accent4 9 3 2" xfId="1927" xr:uid="{00000000-0005-0000-0000-00003E020000}"/>
    <cellStyle name="20% - Accent4 9 4" xfId="1366" xr:uid="{00000000-0005-0000-0000-00003F020000}"/>
    <cellStyle name="20% - Accent5" xfId="37" builtinId="46" customBuiltin="1"/>
    <cellStyle name="20% - Accent5 10" xfId="343" xr:uid="{00000000-0005-0000-0000-000041020000}"/>
    <cellStyle name="20% - Accent5 10 2" xfId="818" xr:uid="{00000000-0005-0000-0000-000042020000}"/>
    <cellStyle name="20% - Accent5 10 2 2" xfId="1929" xr:uid="{00000000-0005-0000-0000-000043020000}"/>
    <cellStyle name="20% - Accent5 10 3" xfId="1504" xr:uid="{00000000-0005-0000-0000-000044020000}"/>
    <cellStyle name="20% - Accent5 11" xfId="672" xr:uid="{00000000-0005-0000-0000-000045020000}"/>
    <cellStyle name="20% - Accent5 11 2" xfId="1783" xr:uid="{00000000-0005-0000-0000-000046020000}"/>
    <cellStyle name="20% - Accent5 12" xfId="1226" xr:uid="{00000000-0005-0000-0000-000047020000}"/>
    <cellStyle name="20% - Accent5 2" xfId="57" xr:uid="{00000000-0005-0000-0000-000048020000}"/>
    <cellStyle name="20% - Accent5 2 2" xfId="102" xr:uid="{00000000-0005-0000-0000-000049020000}"/>
    <cellStyle name="20% - Accent5 2 2 2" xfId="259" xr:uid="{00000000-0005-0000-0000-00004A020000}"/>
    <cellStyle name="20% - Accent5 2 2 2 2" xfId="549" xr:uid="{00000000-0005-0000-0000-00004B020000}"/>
    <cellStyle name="20% - Accent5 2 2 2 2 2" xfId="822" xr:uid="{00000000-0005-0000-0000-00004C020000}"/>
    <cellStyle name="20% - Accent5 2 2 2 2 2 2" xfId="1933" xr:uid="{00000000-0005-0000-0000-00004D020000}"/>
    <cellStyle name="20% - Accent5 2 2 2 2 3" xfId="1707" xr:uid="{00000000-0005-0000-0000-00004E020000}"/>
    <cellStyle name="20% - Accent5 2 2 2 3" xfId="821" xr:uid="{00000000-0005-0000-0000-00004F020000}"/>
    <cellStyle name="20% - Accent5 2 2 2 3 2" xfId="1932" xr:uid="{00000000-0005-0000-0000-000050020000}"/>
    <cellStyle name="20% - Accent5 2 2 2 4" xfId="1428" xr:uid="{00000000-0005-0000-0000-000051020000}"/>
    <cellStyle name="20% - Accent5 2 2 3" xfId="407" xr:uid="{00000000-0005-0000-0000-000052020000}"/>
    <cellStyle name="20% - Accent5 2 2 3 2" xfId="823" xr:uid="{00000000-0005-0000-0000-000053020000}"/>
    <cellStyle name="20% - Accent5 2 2 3 2 2" xfId="1934" xr:uid="{00000000-0005-0000-0000-000054020000}"/>
    <cellStyle name="20% - Accent5 2 2 3 3" xfId="1565" xr:uid="{00000000-0005-0000-0000-000055020000}"/>
    <cellStyle name="20% - Accent5 2 2 4" xfId="820" xr:uid="{00000000-0005-0000-0000-000056020000}"/>
    <cellStyle name="20% - Accent5 2 2 4 2" xfId="1931" xr:uid="{00000000-0005-0000-0000-000057020000}"/>
    <cellStyle name="20% - Accent5 2 2 5" xfId="1286" xr:uid="{00000000-0005-0000-0000-000058020000}"/>
    <cellStyle name="20% - Accent5 2 3" xfId="214" xr:uid="{00000000-0005-0000-0000-000059020000}"/>
    <cellStyle name="20% - Accent5 2 3 2" xfId="504" xr:uid="{00000000-0005-0000-0000-00005A020000}"/>
    <cellStyle name="20% - Accent5 2 3 2 2" xfId="825" xr:uid="{00000000-0005-0000-0000-00005B020000}"/>
    <cellStyle name="20% - Accent5 2 3 2 2 2" xfId="1936" xr:uid="{00000000-0005-0000-0000-00005C020000}"/>
    <cellStyle name="20% - Accent5 2 3 2 3" xfId="1662" xr:uid="{00000000-0005-0000-0000-00005D020000}"/>
    <cellStyle name="20% - Accent5 2 3 3" xfId="824" xr:uid="{00000000-0005-0000-0000-00005E020000}"/>
    <cellStyle name="20% - Accent5 2 3 3 2" xfId="1935" xr:uid="{00000000-0005-0000-0000-00005F020000}"/>
    <cellStyle name="20% - Accent5 2 3 4" xfId="1383" xr:uid="{00000000-0005-0000-0000-000060020000}"/>
    <cellStyle name="20% - Accent5 2 4" xfId="362" xr:uid="{00000000-0005-0000-0000-000061020000}"/>
    <cellStyle name="20% - Accent5 2 4 2" xfId="826" xr:uid="{00000000-0005-0000-0000-000062020000}"/>
    <cellStyle name="20% - Accent5 2 4 2 2" xfId="1937" xr:uid="{00000000-0005-0000-0000-000063020000}"/>
    <cellStyle name="20% - Accent5 2 4 3" xfId="1520" xr:uid="{00000000-0005-0000-0000-000064020000}"/>
    <cellStyle name="20% - Accent5 2 5" xfId="819" xr:uid="{00000000-0005-0000-0000-000065020000}"/>
    <cellStyle name="20% - Accent5 2 5 2" xfId="1930" xr:uid="{00000000-0005-0000-0000-000066020000}"/>
    <cellStyle name="20% - Accent5 2 6" xfId="1241" xr:uid="{00000000-0005-0000-0000-000067020000}"/>
    <cellStyle name="20% - Accent5 3" xfId="72" xr:uid="{00000000-0005-0000-0000-000068020000}"/>
    <cellStyle name="20% - Accent5 3 2" xfId="229" xr:uid="{00000000-0005-0000-0000-000069020000}"/>
    <cellStyle name="20% - Accent5 3 2 2" xfId="519" xr:uid="{00000000-0005-0000-0000-00006A020000}"/>
    <cellStyle name="20% - Accent5 3 2 2 2" xfId="829" xr:uid="{00000000-0005-0000-0000-00006B020000}"/>
    <cellStyle name="20% - Accent5 3 2 2 2 2" xfId="1940" xr:uid="{00000000-0005-0000-0000-00006C020000}"/>
    <cellStyle name="20% - Accent5 3 2 2 3" xfId="1677" xr:uid="{00000000-0005-0000-0000-00006D020000}"/>
    <cellStyle name="20% - Accent5 3 2 3" xfId="828" xr:uid="{00000000-0005-0000-0000-00006E020000}"/>
    <cellStyle name="20% - Accent5 3 2 3 2" xfId="1939" xr:uid="{00000000-0005-0000-0000-00006F020000}"/>
    <cellStyle name="20% - Accent5 3 2 4" xfId="1398" xr:uid="{00000000-0005-0000-0000-000070020000}"/>
    <cellStyle name="20% - Accent5 3 3" xfId="377" xr:uid="{00000000-0005-0000-0000-000071020000}"/>
    <cellStyle name="20% - Accent5 3 3 2" xfId="830" xr:uid="{00000000-0005-0000-0000-000072020000}"/>
    <cellStyle name="20% - Accent5 3 3 2 2" xfId="1941" xr:uid="{00000000-0005-0000-0000-000073020000}"/>
    <cellStyle name="20% - Accent5 3 3 3" xfId="1535" xr:uid="{00000000-0005-0000-0000-000074020000}"/>
    <cellStyle name="20% - Accent5 3 4" xfId="827" xr:uid="{00000000-0005-0000-0000-000075020000}"/>
    <cellStyle name="20% - Accent5 3 4 2" xfId="1938" xr:uid="{00000000-0005-0000-0000-000076020000}"/>
    <cellStyle name="20% - Accent5 3 5" xfId="1256" xr:uid="{00000000-0005-0000-0000-000077020000}"/>
    <cellStyle name="20% - Accent5 4" xfId="87" xr:uid="{00000000-0005-0000-0000-000078020000}"/>
    <cellStyle name="20% - Accent5 4 2" xfId="244" xr:uid="{00000000-0005-0000-0000-000079020000}"/>
    <cellStyle name="20% - Accent5 4 2 2" xfId="534" xr:uid="{00000000-0005-0000-0000-00007A020000}"/>
    <cellStyle name="20% - Accent5 4 2 2 2" xfId="833" xr:uid="{00000000-0005-0000-0000-00007B020000}"/>
    <cellStyle name="20% - Accent5 4 2 2 2 2" xfId="1944" xr:uid="{00000000-0005-0000-0000-00007C020000}"/>
    <cellStyle name="20% - Accent5 4 2 2 3" xfId="1692" xr:uid="{00000000-0005-0000-0000-00007D020000}"/>
    <cellStyle name="20% - Accent5 4 2 3" xfId="832" xr:uid="{00000000-0005-0000-0000-00007E020000}"/>
    <cellStyle name="20% - Accent5 4 2 3 2" xfId="1943" xr:uid="{00000000-0005-0000-0000-00007F020000}"/>
    <cellStyle name="20% - Accent5 4 2 4" xfId="1413" xr:uid="{00000000-0005-0000-0000-000080020000}"/>
    <cellStyle name="20% - Accent5 4 3" xfId="392" xr:uid="{00000000-0005-0000-0000-000081020000}"/>
    <cellStyle name="20% - Accent5 4 3 2" xfId="834" xr:uid="{00000000-0005-0000-0000-000082020000}"/>
    <cellStyle name="20% - Accent5 4 3 2 2" xfId="1945" xr:uid="{00000000-0005-0000-0000-000083020000}"/>
    <cellStyle name="20% - Accent5 4 3 3" xfId="1550" xr:uid="{00000000-0005-0000-0000-000084020000}"/>
    <cellStyle name="20% - Accent5 4 4" xfId="831" xr:uid="{00000000-0005-0000-0000-000085020000}"/>
    <cellStyle name="20% - Accent5 4 4 2" xfId="1942" xr:uid="{00000000-0005-0000-0000-000086020000}"/>
    <cellStyle name="20% - Accent5 4 5" xfId="1271" xr:uid="{00000000-0005-0000-0000-000087020000}"/>
    <cellStyle name="20% - Accent5 5" xfId="119" xr:uid="{00000000-0005-0000-0000-000088020000}"/>
    <cellStyle name="20% - Accent5 5 2" xfId="275" xr:uid="{00000000-0005-0000-0000-000089020000}"/>
    <cellStyle name="20% - Accent5 5 2 2" xfId="565" xr:uid="{00000000-0005-0000-0000-00008A020000}"/>
    <cellStyle name="20% - Accent5 5 2 2 2" xfId="837" xr:uid="{00000000-0005-0000-0000-00008B020000}"/>
    <cellStyle name="20% - Accent5 5 2 2 2 2" xfId="1948" xr:uid="{00000000-0005-0000-0000-00008C020000}"/>
    <cellStyle name="20% - Accent5 5 2 2 3" xfId="1723" xr:uid="{00000000-0005-0000-0000-00008D020000}"/>
    <cellStyle name="20% - Accent5 5 2 3" xfId="836" xr:uid="{00000000-0005-0000-0000-00008E020000}"/>
    <cellStyle name="20% - Accent5 5 2 3 2" xfId="1947" xr:uid="{00000000-0005-0000-0000-00008F020000}"/>
    <cellStyle name="20% - Accent5 5 2 4" xfId="1444" xr:uid="{00000000-0005-0000-0000-000090020000}"/>
    <cellStyle name="20% - Accent5 5 3" xfId="424" xr:uid="{00000000-0005-0000-0000-000091020000}"/>
    <cellStyle name="20% - Accent5 5 3 2" xfId="838" xr:uid="{00000000-0005-0000-0000-000092020000}"/>
    <cellStyle name="20% - Accent5 5 3 2 2" xfId="1949" xr:uid="{00000000-0005-0000-0000-000093020000}"/>
    <cellStyle name="20% - Accent5 5 3 3" xfId="1582" xr:uid="{00000000-0005-0000-0000-000094020000}"/>
    <cellStyle name="20% - Accent5 5 4" xfId="835" xr:uid="{00000000-0005-0000-0000-000095020000}"/>
    <cellStyle name="20% - Accent5 5 4 2" xfId="1946" xr:uid="{00000000-0005-0000-0000-000096020000}"/>
    <cellStyle name="20% - Accent5 5 5" xfId="1303" xr:uid="{00000000-0005-0000-0000-000097020000}"/>
    <cellStyle name="20% - Accent5 6" xfId="133" xr:uid="{00000000-0005-0000-0000-000098020000}"/>
    <cellStyle name="20% - Accent5 6 2" xfId="288" xr:uid="{00000000-0005-0000-0000-000099020000}"/>
    <cellStyle name="20% - Accent5 6 2 2" xfId="578" xr:uid="{00000000-0005-0000-0000-00009A020000}"/>
    <cellStyle name="20% - Accent5 6 2 2 2" xfId="841" xr:uid="{00000000-0005-0000-0000-00009B020000}"/>
    <cellStyle name="20% - Accent5 6 2 2 2 2" xfId="1952" xr:uid="{00000000-0005-0000-0000-00009C020000}"/>
    <cellStyle name="20% - Accent5 6 2 2 3" xfId="1736" xr:uid="{00000000-0005-0000-0000-00009D020000}"/>
    <cellStyle name="20% - Accent5 6 2 3" xfId="840" xr:uid="{00000000-0005-0000-0000-00009E020000}"/>
    <cellStyle name="20% - Accent5 6 2 3 2" xfId="1951" xr:uid="{00000000-0005-0000-0000-00009F020000}"/>
    <cellStyle name="20% - Accent5 6 2 4" xfId="1457" xr:uid="{00000000-0005-0000-0000-0000A0020000}"/>
    <cellStyle name="20% - Accent5 6 3" xfId="438" xr:uid="{00000000-0005-0000-0000-0000A1020000}"/>
    <cellStyle name="20% - Accent5 6 3 2" xfId="842" xr:uid="{00000000-0005-0000-0000-0000A2020000}"/>
    <cellStyle name="20% - Accent5 6 3 2 2" xfId="1953" xr:uid="{00000000-0005-0000-0000-0000A3020000}"/>
    <cellStyle name="20% - Accent5 6 3 3" xfId="1596" xr:uid="{00000000-0005-0000-0000-0000A4020000}"/>
    <cellStyle name="20% - Accent5 6 4" xfId="839" xr:uid="{00000000-0005-0000-0000-0000A5020000}"/>
    <cellStyle name="20% - Accent5 6 4 2" xfId="1950" xr:uid="{00000000-0005-0000-0000-0000A6020000}"/>
    <cellStyle name="20% - Accent5 6 5" xfId="1317" xr:uid="{00000000-0005-0000-0000-0000A7020000}"/>
    <cellStyle name="20% - Accent5 7" xfId="157" xr:uid="{00000000-0005-0000-0000-0000A8020000}"/>
    <cellStyle name="20% - Accent5 7 2" xfId="304" xr:uid="{00000000-0005-0000-0000-0000A9020000}"/>
    <cellStyle name="20% - Accent5 7 2 2" xfId="594" xr:uid="{00000000-0005-0000-0000-0000AA020000}"/>
    <cellStyle name="20% - Accent5 7 2 2 2" xfId="845" xr:uid="{00000000-0005-0000-0000-0000AB020000}"/>
    <cellStyle name="20% - Accent5 7 2 2 2 2" xfId="1956" xr:uid="{00000000-0005-0000-0000-0000AC020000}"/>
    <cellStyle name="20% - Accent5 7 2 2 3" xfId="1752" xr:uid="{00000000-0005-0000-0000-0000AD020000}"/>
    <cellStyle name="20% - Accent5 7 2 3" xfId="844" xr:uid="{00000000-0005-0000-0000-0000AE020000}"/>
    <cellStyle name="20% - Accent5 7 2 3 2" xfId="1955" xr:uid="{00000000-0005-0000-0000-0000AF020000}"/>
    <cellStyle name="20% - Accent5 7 2 4" xfId="1473" xr:uid="{00000000-0005-0000-0000-0000B0020000}"/>
    <cellStyle name="20% - Accent5 7 3" xfId="455" xr:uid="{00000000-0005-0000-0000-0000B1020000}"/>
    <cellStyle name="20% - Accent5 7 3 2" xfId="846" xr:uid="{00000000-0005-0000-0000-0000B2020000}"/>
    <cellStyle name="20% - Accent5 7 3 2 2" xfId="1957" xr:uid="{00000000-0005-0000-0000-0000B3020000}"/>
    <cellStyle name="20% - Accent5 7 3 3" xfId="1613" xr:uid="{00000000-0005-0000-0000-0000B4020000}"/>
    <cellStyle name="20% - Accent5 7 4" xfId="843" xr:uid="{00000000-0005-0000-0000-0000B5020000}"/>
    <cellStyle name="20% - Accent5 7 4 2" xfId="1954" xr:uid="{00000000-0005-0000-0000-0000B6020000}"/>
    <cellStyle name="20% - Accent5 7 5" xfId="1334" xr:uid="{00000000-0005-0000-0000-0000B7020000}"/>
    <cellStyle name="20% - Accent5 8" xfId="179" xr:uid="{00000000-0005-0000-0000-0000B8020000}"/>
    <cellStyle name="20% - Accent5 8 2" xfId="324" xr:uid="{00000000-0005-0000-0000-0000B9020000}"/>
    <cellStyle name="20% - Accent5 8 2 2" xfId="611" xr:uid="{00000000-0005-0000-0000-0000BA020000}"/>
    <cellStyle name="20% - Accent5 8 2 2 2" xfId="849" xr:uid="{00000000-0005-0000-0000-0000BB020000}"/>
    <cellStyle name="20% - Accent5 8 2 2 2 2" xfId="1960" xr:uid="{00000000-0005-0000-0000-0000BC020000}"/>
    <cellStyle name="20% - Accent5 8 2 2 3" xfId="1769" xr:uid="{00000000-0005-0000-0000-0000BD020000}"/>
    <cellStyle name="20% - Accent5 8 2 3" xfId="848" xr:uid="{00000000-0005-0000-0000-0000BE020000}"/>
    <cellStyle name="20% - Accent5 8 2 3 2" xfId="1959" xr:uid="{00000000-0005-0000-0000-0000BF020000}"/>
    <cellStyle name="20% - Accent5 8 2 4" xfId="1490" xr:uid="{00000000-0005-0000-0000-0000C0020000}"/>
    <cellStyle name="20% - Accent5 8 3" xfId="472" xr:uid="{00000000-0005-0000-0000-0000C1020000}"/>
    <cellStyle name="20% - Accent5 8 3 2" xfId="850" xr:uid="{00000000-0005-0000-0000-0000C2020000}"/>
    <cellStyle name="20% - Accent5 8 3 2 2" xfId="1961" xr:uid="{00000000-0005-0000-0000-0000C3020000}"/>
    <cellStyle name="20% - Accent5 8 3 3" xfId="1630" xr:uid="{00000000-0005-0000-0000-0000C4020000}"/>
    <cellStyle name="20% - Accent5 8 4" xfId="847" xr:uid="{00000000-0005-0000-0000-0000C5020000}"/>
    <cellStyle name="20% - Accent5 8 4 2" xfId="1958" xr:uid="{00000000-0005-0000-0000-0000C6020000}"/>
    <cellStyle name="20% - Accent5 8 5" xfId="1351" xr:uid="{00000000-0005-0000-0000-0000C7020000}"/>
    <cellStyle name="20% - Accent5 9" xfId="196" xr:uid="{00000000-0005-0000-0000-0000C8020000}"/>
    <cellStyle name="20% - Accent5 9 2" xfId="489" xr:uid="{00000000-0005-0000-0000-0000C9020000}"/>
    <cellStyle name="20% - Accent5 9 2 2" xfId="852" xr:uid="{00000000-0005-0000-0000-0000CA020000}"/>
    <cellStyle name="20% - Accent5 9 2 2 2" xfId="1963" xr:uid="{00000000-0005-0000-0000-0000CB020000}"/>
    <cellStyle name="20% - Accent5 9 2 3" xfId="1647" xr:uid="{00000000-0005-0000-0000-0000CC020000}"/>
    <cellStyle name="20% - Accent5 9 3" xfId="851" xr:uid="{00000000-0005-0000-0000-0000CD020000}"/>
    <cellStyle name="20% - Accent5 9 3 2" xfId="1962" xr:uid="{00000000-0005-0000-0000-0000CE020000}"/>
    <cellStyle name="20% - Accent5 9 4" xfId="1368" xr:uid="{00000000-0005-0000-0000-0000CF020000}"/>
    <cellStyle name="20% - Accent6" xfId="41" builtinId="50" customBuiltin="1"/>
    <cellStyle name="20% - Accent6 10" xfId="345" xr:uid="{00000000-0005-0000-0000-0000D1020000}"/>
    <cellStyle name="20% - Accent6 10 2" xfId="853" xr:uid="{00000000-0005-0000-0000-0000D2020000}"/>
    <cellStyle name="20% - Accent6 10 2 2" xfId="1964" xr:uid="{00000000-0005-0000-0000-0000D3020000}"/>
    <cellStyle name="20% - Accent6 10 3" xfId="1506" xr:uid="{00000000-0005-0000-0000-0000D4020000}"/>
    <cellStyle name="20% - Accent6 11" xfId="674" xr:uid="{00000000-0005-0000-0000-0000D5020000}"/>
    <cellStyle name="20% - Accent6 11 2" xfId="1785" xr:uid="{00000000-0005-0000-0000-0000D6020000}"/>
    <cellStyle name="20% - Accent6 12" xfId="1228" xr:uid="{00000000-0005-0000-0000-0000D7020000}"/>
    <cellStyle name="20% - Accent6 2" xfId="59" xr:uid="{00000000-0005-0000-0000-0000D8020000}"/>
    <cellStyle name="20% - Accent6 2 2" xfId="104" xr:uid="{00000000-0005-0000-0000-0000D9020000}"/>
    <cellStyle name="20% - Accent6 2 2 2" xfId="261" xr:uid="{00000000-0005-0000-0000-0000DA020000}"/>
    <cellStyle name="20% - Accent6 2 2 2 2" xfId="551" xr:uid="{00000000-0005-0000-0000-0000DB020000}"/>
    <cellStyle name="20% - Accent6 2 2 2 2 2" xfId="857" xr:uid="{00000000-0005-0000-0000-0000DC020000}"/>
    <cellStyle name="20% - Accent6 2 2 2 2 2 2" xfId="1968" xr:uid="{00000000-0005-0000-0000-0000DD020000}"/>
    <cellStyle name="20% - Accent6 2 2 2 2 3" xfId="1709" xr:uid="{00000000-0005-0000-0000-0000DE020000}"/>
    <cellStyle name="20% - Accent6 2 2 2 3" xfId="856" xr:uid="{00000000-0005-0000-0000-0000DF020000}"/>
    <cellStyle name="20% - Accent6 2 2 2 3 2" xfId="1967" xr:uid="{00000000-0005-0000-0000-0000E0020000}"/>
    <cellStyle name="20% - Accent6 2 2 2 4" xfId="1430" xr:uid="{00000000-0005-0000-0000-0000E1020000}"/>
    <cellStyle name="20% - Accent6 2 2 3" xfId="409" xr:uid="{00000000-0005-0000-0000-0000E2020000}"/>
    <cellStyle name="20% - Accent6 2 2 3 2" xfId="858" xr:uid="{00000000-0005-0000-0000-0000E3020000}"/>
    <cellStyle name="20% - Accent6 2 2 3 2 2" xfId="1969" xr:uid="{00000000-0005-0000-0000-0000E4020000}"/>
    <cellStyle name="20% - Accent6 2 2 3 3" xfId="1567" xr:uid="{00000000-0005-0000-0000-0000E5020000}"/>
    <cellStyle name="20% - Accent6 2 2 4" xfId="855" xr:uid="{00000000-0005-0000-0000-0000E6020000}"/>
    <cellStyle name="20% - Accent6 2 2 4 2" xfId="1966" xr:uid="{00000000-0005-0000-0000-0000E7020000}"/>
    <cellStyle name="20% - Accent6 2 2 5" xfId="1288" xr:uid="{00000000-0005-0000-0000-0000E8020000}"/>
    <cellStyle name="20% - Accent6 2 3" xfId="216" xr:uid="{00000000-0005-0000-0000-0000E9020000}"/>
    <cellStyle name="20% - Accent6 2 3 2" xfId="506" xr:uid="{00000000-0005-0000-0000-0000EA020000}"/>
    <cellStyle name="20% - Accent6 2 3 2 2" xfId="860" xr:uid="{00000000-0005-0000-0000-0000EB020000}"/>
    <cellStyle name="20% - Accent6 2 3 2 2 2" xfId="1971" xr:uid="{00000000-0005-0000-0000-0000EC020000}"/>
    <cellStyle name="20% - Accent6 2 3 2 3" xfId="1664" xr:uid="{00000000-0005-0000-0000-0000ED020000}"/>
    <cellStyle name="20% - Accent6 2 3 3" xfId="859" xr:uid="{00000000-0005-0000-0000-0000EE020000}"/>
    <cellStyle name="20% - Accent6 2 3 3 2" xfId="1970" xr:uid="{00000000-0005-0000-0000-0000EF020000}"/>
    <cellStyle name="20% - Accent6 2 3 4" xfId="1385" xr:uid="{00000000-0005-0000-0000-0000F0020000}"/>
    <cellStyle name="20% - Accent6 2 4" xfId="364" xr:uid="{00000000-0005-0000-0000-0000F1020000}"/>
    <cellStyle name="20% - Accent6 2 4 2" xfId="861" xr:uid="{00000000-0005-0000-0000-0000F2020000}"/>
    <cellStyle name="20% - Accent6 2 4 2 2" xfId="1972" xr:uid="{00000000-0005-0000-0000-0000F3020000}"/>
    <cellStyle name="20% - Accent6 2 4 3" xfId="1522" xr:uid="{00000000-0005-0000-0000-0000F4020000}"/>
    <cellStyle name="20% - Accent6 2 5" xfId="854" xr:uid="{00000000-0005-0000-0000-0000F5020000}"/>
    <cellStyle name="20% - Accent6 2 5 2" xfId="1965" xr:uid="{00000000-0005-0000-0000-0000F6020000}"/>
    <cellStyle name="20% - Accent6 2 6" xfId="1243" xr:uid="{00000000-0005-0000-0000-0000F7020000}"/>
    <cellStyle name="20% - Accent6 3" xfId="74" xr:uid="{00000000-0005-0000-0000-0000F8020000}"/>
    <cellStyle name="20% - Accent6 3 2" xfId="231" xr:uid="{00000000-0005-0000-0000-0000F9020000}"/>
    <cellStyle name="20% - Accent6 3 2 2" xfId="521" xr:uid="{00000000-0005-0000-0000-0000FA020000}"/>
    <cellStyle name="20% - Accent6 3 2 2 2" xfId="864" xr:uid="{00000000-0005-0000-0000-0000FB020000}"/>
    <cellStyle name="20% - Accent6 3 2 2 2 2" xfId="1975" xr:uid="{00000000-0005-0000-0000-0000FC020000}"/>
    <cellStyle name="20% - Accent6 3 2 2 3" xfId="1679" xr:uid="{00000000-0005-0000-0000-0000FD020000}"/>
    <cellStyle name="20% - Accent6 3 2 3" xfId="863" xr:uid="{00000000-0005-0000-0000-0000FE020000}"/>
    <cellStyle name="20% - Accent6 3 2 3 2" xfId="1974" xr:uid="{00000000-0005-0000-0000-0000FF020000}"/>
    <cellStyle name="20% - Accent6 3 2 4" xfId="1400" xr:uid="{00000000-0005-0000-0000-000000030000}"/>
    <cellStyle name="20% - Accent6 3 3" xfId="379" xr:uid="{00000000-0005-0000-0000-000001030000}"/>
    <cellStyle name="20% - Accent6 3 3 2" xfId="865" xr:uid="{00000000-0005-0000-0000-000002030000}"/>
    <cellStyle name="20% - Accent6 3 3 2 2" xfId="1976" xr:uid="{00000000-0005-0000-0000-000003030000}"/>
    <cellStyle name="20% - Accent6 3 3 3" xfId="1537" xr:uid="{00000000-0005-0000-0000-000004030000}"/>
    <cellStyle name="20% - Accent6 3 4" xfId="862" xr:uid="{00000000-0005-0000-0000-000005030000}"/>
    <cellStyle name="20% - Accent6 3 4 2" xfId="1973" xr:uid="{00000000-0005-0000-0000-000006030000}"/>
    <cellStyle name="20% - Accent6 3 5" xfId="1258" xr:uid="{00000000-0005-0000-0000-000007030000}"/>
    <cellStyle name="20% - Accent6 4" xfId="89" xr:uid="{00000000-0005-0000-0000-000008030000}"/>
    <cellStyle name="20% - Accent6 4 2" xfId="246" xr:uid="{00000000-0005-0000-0000-000009030000}"/>
    <cellStyle name="20% - Accent6 4 2 2" xfId="536" xr:uid="{00000000-0005-0000-0000-00000A030000}"/>
    <cellStyle name="20% - Accent6 4 2 2 2" xfId="868" xr:uid="{00000000-0005-0000-0000-00000B030000}"/>
    <cellStyle name="20% - Accent6 4 2 2 2 2" xfId="1979" xr:uid="{00000000-0005-0000-0000-00000C030000}"/>
    <cellStyle name="20% - Accent6 4 2 2 3" xfId="1694" xr:uid="{00000000-0005-0000-0000-00000D030000}"/>
    <cellStyle name="20% - Accent6 4 2 3" xfId="867" xr:uid="{00000000-0005-0000-0000-00000E030000}"/>
    <cellStyle name="20% - Accent6 4 2 3 2" xfId="1978" xr:uid="{00000000-0005-0000-0000-00000F030000}"/>
    <cellStyle name="20% - Accent6 4 2 4" xfId="1415" xr:uid="{00000000-0005-0000-0000-000010030000}"/>
    <cellStyle name="20% - Accent6 4 3" xfId="394" xr:uid="{00000000-0005-0000-0000-000011030000}"/>
    <cellStyle name="20% - Accent6 4 3 2" xfId="869" xr:uid="{00000000-0005-0000-0000-000012030000}"/>
    <cellStyle name="20% - Accent6 4 3 2 2" xfId="1980" xr:uid="{00000000-0005-0000-0000-000013030000}"/>
    <cellStyle name="20% - Accent6 4 3 3" xfId="1552" xr:uid="{00000000-0005-0000-0000-000014030000}"/>
    <cellStyle name="20% - Accent6 4 4" xfId="866" xr:uid="{00000000-0005-0000-0000-000015030000}"/>
    <cellStyle name="20% - Accent6 4 4 2" xfId="1977" xr:uid="{00000000-0005-0000-0000-000016030000}"/>
    <cellStyle name="20% - Accent6 4 5" xfId="1273" xr:uid="{00000000-0005-0000-0000-000017030000}"/>
    <cellStyle name="20% - Accent6 5" xfId="121" xr:uid="{00000000-0005-0000-0000-000018030000}"/>
    <cellStyle name="20% - Accent6 5 2" xfId="277" xr:uid="{00000000-0005-0000-0000-000019030000}"/>
    <cellStyle name="20% - Accent6 5 2 2" xfId="567" xr:uid="{00000000-0005-0000-0000-00001A030000}"/>
    <cellStyle name="20% - Accent6 5 2 2 2" xfId="872" xr:uid="{00000000-0005-0000-0000-00001B030000}"/>
    <cellStyle name="20% - Accent6 5 2 2 2 2" xfId="1983" xr:uid="{00000000-0005-0000-0000-00001C030000}"/>
    <cellStyle name="20% - Accent6 5 2 2 3" xfId="1725" xr:uid="{00000000-0005-0000-0000-00001D030000}"/>
    <cellStyle name="20% - Accent6 5 2 3" xfId="871" xr:uid="{00000000-0005-0000-0000-00001E030000}"/>
    <cellStyle name="20% - Accent6 5 2 3 2" xfId="1982" xr:uid="{00000000-0005-0000-0000-00001F030000}"/>
    <cellStyle name="20% - Accent6 5 2 4" xfId="1446" xr:uid="{00000000-0005-0000-0000-000020030000}"/>
    <cellStyle name="20% - Accent6 5 3" xfId="426" xr:uid="{00000000-0005-0000-0000-000021030000}"/>
    <cellStyle name="20% - Accent6 5 3 2" xfId="873" xr:uid="{00000000-0005-0000-0000-000022030000}"/>
    <cellStyle name="20% - Accent6 5 3 2 2" xfId="1984" xr:uid="{00000000-0005-0000-0000-000023030000}"/>
    <cellStyle name="20% - Accent6 5 3 3" xfId="1584" xr:uid="{00000000-0005-0000-0000-000024030000}"/>
    <cellStyle name="20% - Accent6 5 4" xfId="870" xr:uid="{00000000-0005-0000-0000-000025030000}"/>
    <cellStyle name="20% - Accent6 5 4 2" xfId="1981" xr:uid="{00000000-0005-0000-0000-000026030000}"/>
    <cellStyle name="20% - Accent6 5 5" xfId="1305" xr:uid="{00000000-0005-0000-0000-000027030000}"/>
    <cellStyle name="20% - Accent6 6" xfId="135" xr:uid="{00000000-0005-0000-0000-000028030000}"/>
    <cellStyle name="20% - Accent6 6 2" xfId="290" xr:uid="{00000000-0005-0000-0000-000029030000}"/>
    <cellStyle name="20% - Accent6 6 2 2" xfId="580" xr:uid="{00000000-0005-0000-0000-00002A030000}"/>
    <cellStyle name="20% - Accent6 6 2 2 2" xfId="876" xr:uid="{00000000-0005-0000-0000-00002B030000}"/>
    <cellStyle name="20% - Accent6 6 2 2 2 2" xfId="1987" xr:uid="{00000000-0005-0000-0000-00002C030000}"/>
    <cellStyle name="20% - Accent6 6 2 2 3" xfId="1738" xr:uid="{00000000-0005-0000-0000-00002D030000}"/>
    <cellStyle name="20% - Accent6 6 2 3" xfId="875" xr:uid="{00000000-0005-0000-0000-00002E030000}"/>
    <cellStyle name="20% - Accent6 6 2 3 2" xfId="1986" xr:uid="{00000000-0005-0000-0000-00002F030000}"/>
    <cellStyle name="20% - Accent6 6 2 4" xfId="1459" xr:uid="{00000000-0005-0000-0000-000030030000}"/>
    <cellStyle name="20% - Accent6 6 3" xfId="440" xr:uid="{00000000-0005-0000-0000-000031030000}"/>
    <cellStyle name="20% - Accent6 6 3 2" xfId="877" xr:uid="{00000000-0005-0000-0000-000032030000}"/>
    <cellStyle name="20% - Accent6 6 3 2 2" xfId="1988" xr:uid="{00000000-0005-0000-0000-000033030000}"/>
    <cellStyle name="20% - Accent6 6 3 3" xfId="1598" xr:uid="{00000000-0005-0000-0000-000034030000}"/>
    <cellStyle name="20% - Accent6 6 4" xfId="874" xr:uid="{00000000-0005-0000-0000-000035030000}"/>
    <cellStyle name="20% - Accent6 6 4 2" xfId="1985" xr:uid="{00000000-0005-0000-0000-000036030000}"/>
    <cellStyle name="20% - Accent6 6 5" xfId="1319" xr:uid="{00000000-0005-0000-0000-000037030000}"/>
    <cellStyle name="20% - Accent6 7" xfId="159" xr:uid="{00000000-0005-0000-0000-000038030000}"/>
    <cellStyle name="20% - Accent6 7 2" xfId="306" xr:uid="{00000000-0005-0000-0000-000039030000}"/>
    <cellStyle name="20% - Accent6 7 2 2" xfId="596" xr:uid="{00000000-0005-0000-0000-00003A030000}"/>
    <cellStyle name="20% - Accent6 7 2 2 2" xfId="880" xr:uid="{00000000-0005-0000-0000-00003B030000}"/>
    <cellStyle name="20% - Accent6 7 2 2 2 2" xfId="1991" xr:uid="{00000000-0005-0000-0000-00003C030000}"/>
    <cellStyle name="20% - Accent6 7 2 2 3" xfId="1754" xr:uid="{00000000-0005-0000-0000-00003D030000}"/>
    <cellStyle name="20% - Accent6 7 2 3" xfId="879" xr:uid="{00000000-0005-0000-0000-00003E030000}"/>
    <cellStyle name="20% - Accent6 7 2 3 2" xfId="1990" xr:uid="{00000000-0005-0000-0000-00003F030000}"/>
    <cellStyle name="20% - Accent6 7 2 4" xfId="1475" xr:uid="{00000000-0005-0000-0000-000040030000}"/>
    <cellStyle name="20% - Accent6 7 3" xfId="457" xr:uid="{00000000-0005-0000-0000-000041030000}"/>
    <cellStyle name="20% - Accent6 7 3 2" xfId="881" xr:uid="{00000000-0005-0000-0000-000042030000}"/>
    <cellStyle name="20% - Accent6 7 3 2 2" xfId="1992" xr:uid="{00000000-0005-0000-0000-000043030000}"/>
    <cellStyle name="20% - Accent6 7 3 3" xfId="1615" xr:uid="{00000000-0005-0000-0000-000044030000}"/>
    <cellStyle name="20% - Accent6 7 4" xfId="878" xr:uid="{00000000-0005-0000-0000-000045030000}"/>
    <cellStyle name="20% - Accent6 7 4 2" xfId="1989" xr:uid="{00000000-0005-0000-0000-000046030000}"/>
    <cellStyle name="20% - Accent6 7 5" xfId="1336" xr:uid="{00000000-0005-0000-0000-000047030000}"/>
    <cellStyle name="20% - Accent6 8" xfId="181" xr:uid="{00000000-0005-0000-0000-000048030000}"/>
    <cellStyle name="20% - Accent6 8 2" xfId="326" xr:uid="{00000000-0005-0000-0000-000049030000}"/>
    <cellStyle name="20% - Accent6 8 2 2" xfId="613" xr:uid="{00000000-0005-0000-0000-00004A030000}"/>
    <cellStyle name="20% - Accent6 8 2 2 2" xfId="884" xr:uid="{00000000-0005-0000-0000-00004B030000}"/>
    <cellStyle name="20% - Accent6 8 2 2 2 2" xfId="1995" xr:uid="{00000000-0005-0000-0000-00004C030000}"/>
    <cellStyle name="20% - Accent6 8 2 2 3" xfId="1771" xr:uid="{00000000-0005-0000-0000-00004D030000}"/>
    <cellStyle name="20% - Accent6 8 2 3" xfId="883" xr:uid="{00000000-0005-0000-0000-00004E030000}"/>
    <cellStyle name="20% - Accent6 8 2 3 2" xfId="1994" xr:uid="{00000000-0005-0000-0000-00004F030000}"/>
    <cellStyle name="20% - Accent6 8 2 4" xfId="1492" xr:uid="{00000000-0005-0000-0000-000050030000}"/>
    <cellStyle name="20% - Accent6 8 3" xfId="474" xr:uid="{00000000-0005-0000-0000-000051030000}"/>
    <cellStyle name="20% - Accent6 8 3 2" xfId="885" xr:uid="{00000000-0005-0000-0000-000052030000}"/>
    <cellStyle name="20% - Accent6 8 3 2 2" xfId="1996" xr:uid="{00000000-0005-0000-0000-000053030000}"/>
    <cellStyle name="20% - Accent6 8 3 3" xfId="1632" xr:uid="{00000000-0005-0000-0000-000054030000}"/>
    <cellStyle name="20% - Accent6 8 4" xfId="882" xr:uid="{00000000-0005-0000-0000-000055030000}"/>
    <cellStyle name="20% - Accent6 8 4 2" xfId="1993" xr:uid="{00000000-0005-0000-0000-000056030000}"/>
    <cellStyle name="20% - Accent6 8 5" xfId="1353" xr:uid="{00000000-0005-0000-0000-000057030000}"/>
    <cellStyle name="20% - Accent6 9" xfId="198" xr:uid="{00000000-0005-0000-0000-000058030000}"/>
    <cellStyle name="20% - Accent6 9 2" xfId="491" xr:uid="{00000000-0005-0000-0000-000059030000}"/>
    <cellStyle name="20% - Accent6 9 2 2" xfId="887" xr:uid="{00000000-0005-0000-0000-00005A030000}"/>
    <cellStyle name="20% - Accent6 9 2 2 2" xfId="1998" xr:uid="{00000000-0005-0000-0000-00005B030000}"/>
    <cellStyle name="20% - Accent6 9 2 3" xfId="1649" xr:uid="{00000000-0005-0000-0000-00005C030000}"/>
    <cellStyle name="20% - Accent6 9 3" xfId="886" xr:uid="{00000000-0005-0000-0000-00005D030000}"/>
    <cellStyle name="20% - Accent6 9 3 2" xfId="1997" xr:uid="{00000000-0005-0000-0000-00005E030000}"/>
    <cellStyle name="20% - Accent6 9 4" xfId="1370" xr:uid="{00000000-0005-0000-0000-00005F030000}"/>
    <cellStyle name="40% - Accent1" xfId="22" builtinId="31" customBuiltin="1"/>
    <cellStyle name="40% - Accent1 10" xfId="336" xr:uid="{00000000-0005-0000-0000-000061030000}"/>
    <cellStyle name="40% - Accent1 10 2" xfId="888" xr:uid="{00000000-0005-0000-0000-000062030000}"/>
    <cellStyle name="40% - Accent1 10 2 2" xfId="1999" xr:uid="{00000000-0005-0000-0000-000063030000}"/>
    <cellStyle name="40% - Accent1 10 3" xfId="1497" xr:uid="{00000000-0005-0000-0000-000064030000}"/>
    <cellStyle name="40% - Accent1 11" xfId="665" xr:uid="{00000000-0005-0000-0000-000065030000}"/>
    <cellStyle name="40% - Accent1 11 2" xfId="1776" xr:uid="{00000000-0005-0000-0000-000066030000}"/>
    <cellStyle name="40% - Accent1 12" xfId="1219" xr:uid="{00000000-0005-0000-0000-000067030000}"/>
    <cellStyle name="40% - Accent1 2" xfId="50" xr:uid="{00000000-0005-0000-0000-000068030000}"/>
    <cellStyle name="40% - Accent1 2 2" xfId="95" xr:uid="{00000000-0005-0000-0000-000069030000}"/>
    <cellStyle name="40% - Accent1 2 2 2" xfId="252" xr:uid="{00000000-0005-0000-0000-00006A030000}"/>
    <cellStyle name="40% - Accent1 2 2 2 2" xfId="542" xr:uid="{00000000-0005-0000-0000-00006B030000}"/>
    <cellStyle name="40% - Accent1 2 2 2 2 2" xfId="892" xr:uid="{00000000-0005-0000-0000-00006C030000}"/>
    <cellStyle name="40% - Accent1 2 2 2 2 2 2" xfId="2003" xr:uid="{00000000-0005-0000-0000-00006D030000}"/>
    <cellStyle name="40% - Accent1 2 2 2 2 3" xfId="1700" xr:uid="{00000000-0005-0000-0000-00006E030000}"/>
    <cellStyle name="40% - Accent1 2 2 2 3" xfId="891" xr:uid="{00000000-0005-0000-0000-00006F030000}"/>
    <cellStyle name="40% - Accent1 2 2 2 3 2" xfId="2002" xr:uid="{00000000-0005-0000-0000-000070030000}"/>
    <cellStyle name="40% - Accent1 2 2 2 4" xfId="1421" xr:uid="{00000000-0005-0000-0000-000071030000}"/>
    <cellStyle name="40% - Accent1 2 2 3" xfId="400" xr:uid="{00000000-0005-0000-0000-000072030000}"/>
    <cellStyle name="40% - Accent1 2 2 3 2" xfId="893" xr:uid="{00000000-0005-0000-0000-000073030000}"/>
    <cellStyle name="40% - Accent1 2 2 3 2 2" xfId="2004" xr:uid="{00000000-0005-0000-0000-000074030000}"/>
    <cellStyle name="40% - Accent1 2 2 3 3" xfId="1558" xr:uid="{00000000-0005-0000-0000-000075030000}"/>
    <cellStyle name="40% - Accent1 2 2 4" xfId="890" xr:uid="{00000000-0005-0000-0000-000076030000}"/>
    <cellStyle name="40% - Accent1 2 2 4 2" xfId="2001" xr:uid="{00000000-0005-0000-0000-000077030000}"/>
    <cellStyle name="40% - Accent1 2 2 5" xfId="1279" xr:uid="{00000000-0005-0000-0000-000078030000}"/>
    <cellStyle name="40% - Accent1 2 3" xfId="207" xr:uid="{00000000-0005-0000-0000-000079030000}"/>
    <cellStyle name="40% - Accent1 2 3 2" xfId="497" xr:uid="{00000000-0005-0000-0000-00007A030000}"/>
    <cellStyle name="40% - Accent1 2 3 2 2" xfId="895" xr:uid="{00000000-0005-0000-0000-00007B030000}"/>
    <cellStyle name="40% - Accent1 2 3 2 2 2" xfId="2006" xr:uid="{00000000-0005-0000-0000-00007C030000}"/>
    <cellStyle name="40% - Accent1 2 3 2 3" xfId="1655" xr:uid="{00000000-0005-0000-0000-00007D030000}"/>
    <cellStyle name="40% - Accent1 2 3 3" xfId="894" xr:uid="{00000000-0005-0000-0000-00007E030000}"/>
    <cellStyle name="40% - Accent1 2 3 3 2" xfId="2005" xr:uid="{00000000-0005-0000-0000-00007F030000}"/>
    <cellStyle name="40% - Accent1 2 3 4" xfId="1376" xr:uid="{00000000-0005-0000-0000-000080030000}"/>
    <cellStyle name="40% - Accent1 2 4" xfId="355" xr:uid="{00000000-0005-0000-0000-000081030000}"/>
    <cellStyle name="40% - Accent1 2 4 2" xfId="896" xr:uid="{00000000-0005-0000-0000-000082030000}"/>
    <cellStyle name="40% - Accent1 2 4 2 2" xfId="2007" xr:uid="{00000000-0005-0000-0000-000083030000}"/>
    <cellStyle name="40% - Accent1 2 4 3" xfId="1513" xr:uid="{00000000-0005-0000-0000-000084030000}"/>
    <cellStyle name="40% - Accent1 2 5" xfId="889" xr:uid="{00000000-0005-0000-0000-000085030000}"/>
    <cellStyle name="40% - Accent1 2 5 2" xfId="2000" xr:uid="{00000000-0005-0000-0000-000086030000}"/>
    <cellStyle name="40% - Accent1 2 6" xfId="1234" xr:uid="{00000000-0005-0000-0000-000087030000}"/>
    <cellStyle name="40% - Accent1 3" xfId="65" xr:uid="{00000000-0005-0000-0000-000088030000}"/>
    <cellStyle name="40% - Accent1 3 2" xfId="222" xr:uid="{00000000-0005-0000-0000-000089030000}"/>
    <cellStyle name="40% - Accent1 3 2 2" xfId="512" xr:uid="{00000000-0005-0000-0000-00008A030000}"/>
    <cellStyle name="40% - Accent1 3 2 2 2" xfId="899" xr:uid="{00000000-0005-0000-0000-00008B030000}"/>
    <cellStyle name="40% - Accent1 3 2 2 2 2" xfId="2010" xr:uid="{00000000-0005-0000-0000-00008C030000}"/>
    <cellStyle name="40% - Accent1 3 2 2 3" xfId="1670" xr:uid="{00000000-0005-0000-0000-00008D030000}"/>
    <cellStyle name="40% - Accent1 3 2 3" xfId="898" xr:uid="{00000000-0005-0000-0000-00008E030000}"/>
    <cellStyle name="40% - Accent1 3 2 3 2" xfId="2009" xr:uid="{00000000-0005-0000-0000-00008F030000}"/>
    <cellStyle name="40% - Accent1 3 2 4" xfId="1391" xr:uid="{00000000-0005-0000-0000-000090030000}"/>
    <cellStyle name="40% - Accent1 3 3" xfId="370" xr:uid="{00000000-0005-0000-0000-000091030000}"/>
    <cellStyle name="40% - Accent1 3 3 2" xfId="900" xr:uid="{00000000-0005-0000-0000-000092030000}"/>
    <cellStyle name="40% - Accent1 3 3 2 2" xfId="2011" xr:uid="{00000000-0005-0000-0000-000093030000}"/>
    <cellStyle name="40% - Accent1 3 3 3" xfId="1528" xr:uid="{00000000-0005-0000-0000-000094030000}"/>
    <cellStyle name="40% - Accent1 3 4" xfId="897" xr:uid="{00000000-0005-0000-0000-000095030000}"/>
    <cellStyle name="40% - Accent1 3 4 2" xfId="2008" xr:uid="{00000000-0005-0000-0000-000096030000}"/>
    <cellStyle name="40% - Accent1 3 5" xfId="1249" xr:uid="{00000000-0005-0000-0000-000097030000}"/>
    <cellStyle name="40% - Accent1 4" xfId="80" xr:uid="{00000000-0005-0000-0000-000098030000}"/>
    <cellStyle name="40% - Accent1 4 2" xfId="237" xr:uid="{00000000-0005-0000-0000-000099030000}"/>
    <cellStyle name="40% - Accent1 4 2 2" xfId="527" xr:uid="{00000000-0005-0000-0000-00009A030000}"/>
    <cellStyle name="40% - Accent1 4 2 2 2" xfId="903" xr:uid="{00000000-0005-0000-0000-00009B030000}"/>
    <cellStyle name="40% - Accent1 4 2 2 2 2" xfId="2014" xr:uid="{00000000-0005-0000-0000-00009C030000}"/>
    <cellStyle name="40% - Accent1 4 2 2 3" xfId="1685" xr:uid="{00000000-0005-0000-0000-00009D030000}"/>
    <cellStyle name="40% - Accent1 4 2 3" xfId="902" xr:uid="{00000000-0005-0000-0000-00009E030000}"/>
    <cellStyle name="40% - Accent1 4 2 3 2" xfId="2013" xr:uid="{00000000-0005-0000-0000-00009F030000}"/>
    <cellStyle name="40% - Accent1 4 2 4" xfId="1406" xr:uid="{00000000-0005-0000-0000-0000A0030000}"/>
    <cellStyle name="40% - Accent1 4 3" xfId="385" xr:uid="{00000000-0005-0000-0000-0000A1030000}"/>
    <cellStyle name="40% - Accent1 4 3 2" xfId="904" xr:uid="{00000000-0005-0000-0000-0000A2030000}"/>
    <cellStyle name="40% - Accent1 4 3 2 2" xfId="2015" xr:uid="{00000000-0005-0000-0000-0000A3030000}"/>
    <cellStyle name="40% - Accent1 4 3 3" xfId="1543" xr:uid="{00000000-0005-0000-0000-0000A4030000}"/>
    <cellStyle name="40% - Accent1 4 4" xfId="901" xr:uid="{00000000-0005-0000-0000-0000A5030000}"/>
    <cellStyle name="40% - Accent1 4 4 2" xfId="2012" xr:uid="{00000000-0005-0000-0000-0000A6030000}"/>
    <cellStyle name="40% - Accent1 4 5" xfId="1264" xr:uid="{00000000-0005-0000-0000-0000A7030000}"/>
    <cellStyle name="40% - Accent1 5" xfId="112" xr:uid="{00000000-0005-0000-0000-0000A8030000}"/>
    <cellStyle name="40% - Accent1 5 2" xfId="268" xr:uid="{00000000-0005-0000-0000-0000A9030000}"/>
    <cellStyle name="40% - Accent1 5 2 2" xfId="558" xr:uid="{00000000-0005-0000-0000-0000AA030000}"/>
    <cellStyle name="40% - Accent1 5 2 2 2" xfId="907" xr:uid="{00000000-0005-0000-0000-0000AB030000}"/>
    <cellStyle name="40% - Accent1 5 2 2 2 2" xfId="2018" xr:uid="{00000000-0005-0000-0000-0000AC030000}"/>
    <cellStyle name="40% - Accent1 5 2 2 3" xfId="1716" xr:uid="{00000000-0005-0000-0000-0000AD030000}"/>
    <cellStyle name="40% - Accent1 5 2 3" xfId="906" xr:uid="{00000000-0005-0000-0000-0000AE030000}"/>
    <cellStyle name="40% - Accent1 5 2 3 2" xfId="2017" xr:uid="{00000000-0005-0000-0000-0000AF030000}"/>
    <cellStyle name="40% - Accent1 5 2 4" xfId="1437" xr:uid="{00000000-0005-0000-0000-0000B0030000}"/>
    <cellStyle name="40% - Accent1 5 3" xfId="417" xr:uid="{00000000-0005-0000-0000-0000B1030000}"/>
    <cellStyle name="40% - Accent1 5 3 2" xfId="908" xr:uid="{00000000-0005-0000-0000-0000B2030000}"/>
    <cellStyle name="40% - Accent1 5 3 2 2" xfId="2019" xr:uid="{00000000-0005-0000-0000-0000B3030000}"/>
    <cellStyle name="40% - Accent1 5 3 3" xfId="1575" xr:uid="{00000000-0005-0000-0000-0000B4030000}"/>
    <cellStyle name="40% - Accent1 5 4" xfId="905" xr:uid="{00000000-0005-0000-0000-0000B5030000}"/>
    <cellStyle name="40% - Accent1 5 4 2" xfId="2016" xr:uid="{00000000-0005-0000-0000-0000B6030000}"/>
    <cellStyle name="40% - Accent1 5 5" xfId="1296" xr:uid="{00000000-0005-0000-0000-0000B7030000}"/>
    <cellStyle name="40% - Accent1 6" xfId="126" xr:uid="{00000000-0005-0000-0000-0000B8030000}"/>
    <cellStyle name="40% - Accent1 6 2" xfId="281" xr:uid="{00000000-0005-0000-0000-0000B9030000}"/>
    <cellStyle name="40% - Accent1 6 2 2" xfId="571" xr:uid="{00000000-0005-0000-0000-0000BA030000}"/>
    <cellStyle name="40% - Accent1 6 2 2 2" xfId="911" xr:uid="{00000000-0005-0000-0000-0000BB030000}"/>
    <cellStyle name="40% - Accent1 6 2 2 2 2" xfId="2022" xr:uid="{00000000-0005-0000-0000-0000BC030000}"/>
    <cellStyle name="40% - Accent1 6 2 2 3" xfId="1729" xr:uid="{00000000-0005-0000-0000-0000BD030000}"/>
    <cellStyle name="40% - Accent1 6 2 3" xfId="910" xr:uid="{00000000-0005-0000-0000-0000BE030000}"/>
    <cellStyle name="40% - Accent1 6 2 3 2" xfId="2021" xr:uid="{00000000-0005-0000-0000-0000BF030000}"/>
    <cellStyle name="40% - Accent1 6 2 4" xfId="1450" xr:uid="{00000000-0005-0000-0000-0000C0030000}"/>
    <cellStyle name="40% - Accent1 6 3" xfId="431" xr:uid="{00000000-0005-0000-0000-0000C1030000}"/>
    <cellStyle name="40% - Accent1 6 3 2" xfId="912" xr:uid="{00000000-0005-0000-0000-0000C2030000}"/>
    <cellStyle name="40% - Accent1 6 3 2 2" xfId="2023" xr:uid="{00000000-0005-0000-0000-0000C3030000}"/>
    <cellStyle name="40% - Accent1 6 3 3" xfId="1589" xr:uid="{00000000-0005-0000-0000-0000C4030000}"/>
    <cellStyle name="40% - Accent1 6 4" xfId="909" xr:uid="{00000000-0005-0000-0000-0000C5030000}"/>
    <cellStyle name="40% - Accent1 6 4 2" xfId="2020" xr:uid="{00000000-0005-0000-0000-0000C6030000}"/>
    <cellStyle name="40% - Accent1 6 5" xfId="1310" xr:uid="{00000000-0005-0000-0000-0000C7030000}"/>
    <cellStyle name="40% - Accent1 7" xfId="150" xr:uid="{00000000-0005-0000-0000-0000C8030000}"/>
    <cellStyle name="40% - Accent1 7 2" xfId="297" xr:uid="{00000000-0005-0000-0000-0000C9030000}"/>
    <cellStyle name="40% - Accent1 7 2 2" xfId="587" xr:uid="{00000000-0005-0000-0000-0000CA030000}"/>
    <cellStyle name="40% - Accent1 7 2 2 2" xfId="915" xr:uid="{00000000-0005-0000-0000-0000CB030000}"/>
    <cellStyle name="40% - Accent1 7 2 2 2 2" xfId="2026" xr:uid="{00000000-0005-0000-0000-0000CC030000}"/>
    <cellStyle name="40% - Accent1 7 2 2 3" xfId="1745" xr:uid="{00000000-0005-0000-0000-0000CD030000}"/>
    <cellStyle name="40% - Accent1 7 2 3" xfId="914" xr:uid="{00000000-0005-0000-0000-0000CE030000}"/>
    <cellStyle name="40% - Accent1 7 2 3 2" xfId="2025" xr:uid="{00000000-0005-0000-0000-0000CF030000}"/>
    <cellStyle name="40% - Accent1 7 2 4" xfId="1466" xr:uid="{00000000-0005-0000-0000-0000D0030000}"/>
    <cellStyle name="40% - Accent1 7 3" xfId="448" xr:uid="{00000000-0005-0000-0000-0000D1030000}"/>
    <cellStyle name="40% - Accent1 7 3 2" xfId="916" xr:uid="{00000000-0005-0000-0000-0000D2030000}"/>
    <cellStyle name="40% - Accent1 7 3 2 2" xfId="2027" xr:uid="{00000000-0005-0000-0000-0000D3030000}"/>
    <cellStyle name="40% - Accent1 7 3 3" xfId="1606" xr:uid="{00000000-0005-0000-0000-0000D4030000}"/>
    <cellStyle name="40% - Accent1 7 4" xfId="913" xr:uid="{00000000-0005-0000-0000-0000D5030000}"/>
    <cellStyle name="40% - Accent1 7 4 2" xfId="2024" xr:uid="{00000000-0005-0000-0000-0000D6030000}"/>
    <cellStyle name="40% - Accent1 7 5" xfId="1327" xr:uid="{00000000-0005-0000-0000-0000D7030000}"/>
    <cellStyle name="40% - Accent1 8" xfId="172" xr:uid="{00000000-0005-0000-0000-0000D8030000}"/>
    <cellStyle name="40% - Accent1 8 2" xfId="317" xr:uid="{00000000-0005-0000-0000-0000D9030000}"/>
    <cellStyle name="40% - Accent1 8 2 2" xfId="604" xr:uid="{00000000-0005-0000-0000-0000DA030000}"/>
    <cellStyle name="40% - Accent1 8 2 2 2" xfId="919" xr:uid="{00000000-0005-0000-0000-0000DB030000}"/>
    <cellStyle name="40% - Accent1 8 2 2 2 2" xfId="2030" xr:uid="{00000000-0005-0000-0000-0000DC030000}"/>
    <cellStyle name="40% - Accent1 8 2 2 3" xfId="1762" xr:uid="{00000000-0005-0000-0000-0000DD030000}"/>
    <cellStyle name="40% - Accent1 8 2 3" xfId="918" xr:uid="{00000000-0005-0000-0000-0000DE030000}"/>
    <cellStyle name="40% - Accent1 8 2 3 2" xfId="2029" xr:uid="{00000000-0005-0000-0000-0000DF030000}"/>
    <cellStyle name="40% - Accent1 8 2 4" xfId="1483" xr:uid="{00000000-0005-0000-0000-0000E0030000}"/>
    <cellStyle name="40% - Accent1 8 3" xfId="465" xr:uid="{00000000-0005-0000-0000-0000E1030000}"/>
    <cellStyle name="40% - Accent1 8 3 2" xfId="920" xr:uid="{00000000-0005-0000-0000-0000E2030000}"/>
    <cellStyle name="40% - Accent1 8 3 2 2" xfId="2031" xr:uid="{00000000-0005-0000-0000-0000E3030000}"/>
    <cellStyle name="40% - Accent1 8 3 3" xfId="1623" xr:uid="{00000000-0005-0000-0000-0000E4030000}"/>
    <cellStyle name="40% - Accent1 8 4" xfId="917" xr:uid="{00000000-0005-0000-0000-0000E5030000}"/>
    <cellStyle name="40% - Accent1 8 4 2" xfId="2028" xr:uid="{00000000-0005-0000-0000-0000E6030000}"/>
    <cellStyle name="40% - Accent1 8 5" xfId="1344" xr:uid="{00000000-0005-0000-0000-0000E7030000}"/>
    <cellStyle name="40% - Accent1 9" xfId="189" xr:uid="{00000000-0005-0000-0000-0000E8030000}"/>
    <cellStyle name="40% - Accent1 9 2" xfId="482" xr:uid="{00000000-0005-0000-0000-0000E9030000}"/>
    <cellStyle name="40% - Accent1 9 2 2" xfId="922" xr:uid="{00000000-0005-0000-0000-0000EA030000}"/>
    <cellStyle name="40% - Accent1 9 2 2 2" xfId="2033" xr:uid="{00000000-0005-0000-0000-0000EB030000}"/>
    <cellStyle name="40% - Accent1 9 2 3" xfId="1640" xr:uid="{00000000-0005-0000-0000-0000EC030000}"/>
    <cellStyle name="40% - Accent1 9 3" xfId="921" xr:uid="{00000000-0005-0000-0000-0000ED030000}"/>
    <cellStyle name="40% - Accent1 9 3 2" xfId="2032" xr:uid="{00000000-0005-0000-0000-0000EE030000}"/>
    <cellStyle name="40% - Accent1 9 4" xfId="1361" xr:uid="{00000000-0005-0000-0000-0000EF030000}"/>
    <cellStyle name="40% - Accent2" xfId="26" builtinId="35" customBuiltin="1"/>
    <cellStyle name="40% - Accent2 10" xfId="338" xr:uid="{00000000-0005-0000-0000-0000F1030000}"/>
    <cellStyle name="40% - Accent2 10 2" xfId="923" xr:uid="{00000000-0005-0000-0000-0000F2030000}"/>
    <cellStyle name="40% - Accent2 10 2 2" xfId="2034" xr:uid="{00000000-0005-0000-0000-0000F3030000}"/>
    <cellStyle name="40% - Accent2 10 3" xfId="1499" xr:uid="{00000000-0005-0000-0000-0000F4030000}"/>
    <cellStyle name="40% - Accent2 11" xfId="667" xr:uid="{00000000-0005-0000-0000-0000F5030000}"/>
    <cellStyle name="40% - Accent2 11 2" xfId="1778" xr:uid="{00000000-0005-0000-0000-0000F6030000}"/>
    <cellStyle name="40% - Accent2 12" xfId="1221" xr:uid="{00000000-0005-0000-0000-0000F7030000}"/>
    <cellStyle name="40% - Accent2 2" xfId="52" xr:uid="{00000000-0005-0000-0000-0000F8030000}"/>
    <cellStyle name="40% - Accent2 2 2" xfId="97" xr:uid="{00000000-0005-0000-0000-0000F9030000}"/>
    <cellStyle name="40% - Accent2 2 2 2" xfId="254" xr:uid="{00000000-0005-0000-0000-0000FA030000}"/>
    <cellStyle name="40% - Accent2 2 2 2 2" xfId="544" xr:uid="{00000000-0005-0000-0000-0000FB030000}"/>
    <cellStyle name="40% - Accent2 2 2 2 2 2" xfId="927" xr:uid="{00000000-0005-0000-0000-0000FC030000}"/>
    <cellStyle name="40% - Accent2 2 2 2 2 2 2" xfId="2038" xr:uid="{00000000-0005-0000-0000-0000FD030000}"/>
    <cellStyle name="40% - Accent2 2 2 2 2 3" xfId="1702" xr:uid="{00000000-0005-0000-0000-0000FE030000}"/>
    <cellStyle name="40% - Accent2 2 2 2 3" xfId="926" xr:uid="{00000000-0005-0000-0000-0000FF030000}"/>
    <cellStyle name="40% - Accent2 2 2 2 3 2" xfId="2037" xr:uid="{00000000-0005-0000-0000-000000040000}"/>
    <cellStyle name="40% - Accent2 2 2 2 4" xfId="1423" xr:uid="{00000000-0005-0000-0000-000001040000}"/>
    <cellStyle name="40% - Accent2 2 2 3" xfId="402" xr:uid="{00000000-0005-0000-0000-000002040000}"/>
    <cellStyle name="40% - Accent2 2 2 3 2" xfId="928" xr:uid="{00000000-0005-0000-0000-000003040000}"/>
    <cellStyle name="40% - Accent2 2 2 3 2 2" xfId="2039" xr:uid="{00000000-0005-0000-0000-000004040000}"/>
    <cellStyle name="40% - Accent2 2 2 3 3" xfId="1560" xr:uid="{00000000-0005-0000-0000-000005040000}"/>
    <cellStyle name="40% - Accent2 2 2 4" xfId="925" xr:uid="{00000000-0005-0000-0000-000006040000}"/>
    <cellStyle name="40% - Accent2 2 2 4 2" xfId="2036" xr:uid="{00000000-0005-0000-0000-000007040000}"/>
    <cellStyle name="40% - Accent2 2 2 5" xfId="1281" xr:uid="{00000000-0005-0000-0000-000008040000}"/>
    <cellStyle name="40% - Accent2 2 3" xfId="209" xr:uid="{00000000-0005-0000-0000-000009040000}"/>
    <cellStyle name="40% - Accent2 2 3 2" xfId="499" xr:uid="{00000000-0005-0000-0000-00000A040000}"/>
    <cellStyle name="40% - Accent2 2 3 2 2" xfId="930" xr:uid="{00000000-0005-0000-0000-00000B040000}"/>
    <cellStyle name="40% - Accent2 2 3 2 2 2" xfId="2041" xr:uid="{00000000-0005-0000-0000-00000C040000}"/>
    <cellStyle name="40% - Accent2 2 3 2 3" xfId="1657" xr:uid="{00000000-0005-0000-0000-00000D040000}"/>
    <cellStyle name="40% - Accent2 2 3 3" xfId="929" xr:uid="{00000000-0005-0000-0000-00000E040000}"/>
    <cellStyle name="40% - Accent2 2 3 3 2" xfId="2040" xr:uid="{00000000-0005-0000-0000-00000F040000}"/>
    <cellStyle name="40% - Accent2 2 3 4" xfId="1378" xr:uid="{00000000-0005-0000-0000-000010040000}"/>
    <cellStyle name="40% - Accent2 2 4" xfId="357" xr:uid="{00000000-0005-0000-0000-000011040000}"/>
    <cellStyle name="40% - Accent2 2 4 2" xfId="931" xr:uid="{00000000-0005-0000-0000-000012040000}"/>
    <cellStyle name="40% - Accent2 2 4 2 2" xfId="2042" xr:uid="{00000000-0005-0000-0000-000013040000}"/>
    <cellStyle name="40% - Accent2 2 4 3" xfId="1515" xr:uid="{00000000-0005-0000-0000-000014040000}"/>
    <cellStyle name="40% - Accent2 2 5" xfId="924" xr:uid="{00000000-0005-0000-0000-000015040000}"/>
    <cellStyle name="40% - Accent2 2 5 2" xfId="2035" xr:uid="{00000000-0005-0000-0000-000016040000}"/>
    <cellStyle name="40% - Accent2 2 6" xfId="1236" xr:uid="{00000000-0005-0000-0000-000017040000}"/>
    <cellStyle name="40% - Accent2 3" xfId="67" xr:uid="{00000000-0005-0000-0000-000018040000}"/>
    <cellStyle name="40% - Accent2 3 2" xfId="224" xr:uid="{00000000-0005-0000-0000-000019040000}"/>
    <cellStyle name="40% - Accent2 3 2 2" xfId="514" xr:uid="{00000000-0005-0000-0000-00001A040000}"/>
    <cellStyle name="40% - Accent2 3 2 2 2" xfId="934" xr:uid="{00000000-0005-0000-0000-00001B040000}"/>
    <cellStyle name="40% - Accent2 3 2 2 2 2" xfId="2045" xr:uid="{00000000-0005-0000-0000-00001C040000}"/>
    <cellStyle name="40% - Accent2 3 2 2 3" xfId="1672" xr:uid="{00000000-0005-0000-0000-00001D040000}"/>
    <cellStyle name="40% - Accent2 3 2 3" xfId="933" xr:uid="{00000000-0005-0000-0000-00001E040000}"/>
    <cellStyle name="40% - Accent2 3 2 3 2" xfId="2044" xr:uid="{00000000-0005-0000-0000-00001F040000}"/>
    <cellStyle name="40% - Accent2 3 2 4" xfId="1393" xr:uid="{00000000-0005-0000-0000-000020040000}"/>
    <cellStyle name="40% - Accent2 3 3" xfId="372" xr:uid="{00000000-0005-0000-0000-000021040000}"/>
    <cellStyle name="40% - Accent2 3 3 2" xfId="935" xr:uid="{00000000-0005-0000-0000-000022040000}"/>
    <cellStyle name="40% - Accent2 3 3 2 2" xfId="2046" xr:uid="{00000000-0005-0000-0000-000023040000}"/>
    <cellStyle name="40% - Accent2 3 3 3" xfId="1530" xr:uid="{00000000-0005-0000-0000-000024040000}"/>
    <cellStyle name="40% - Accent2 3 4" xfId="932" xr:uid="{00000000-0005-0000-0000-000025040000}"/>
    <cellStyle name="40% - Accent2 3 4 2" xfId="2043" xr:uid="{00000000-0005-0000-0000-000026040000}"/>
    <cellStyle name="40% - Accent2 3 5" xfId="1251" xr:uid="{00000000-0005-0000-0000-000027040000}"/>
    <cellStyle name="40% - Accent2 4" xfId="82" xr:uid="{00000000-0005-0000-0000-000028040000}"/>
    <cellStyle name="40% - Accent2 4 2" xfId="239" xr:uid="{00000000-0005-0000-0000-000029040000}"/>
    <cellStyle name="40% - Accent2 4 2 2" xfId="529" xr:uid="{00000000-0005-0000-0000-00002A040000}"/>
    <cellStyle name="40% - Accent2 4 2 2 2" xfId="938" xr:uid="{00000000-0005-0000-0000-00002B040000}"/>
    <cellStyle name="40% - Accent2 4 2 2 2 2" xfId="2049" xr:uid="{00000000-0005-0000-0000-00002C040000}"/>
    <cellStyle name="40% - Accent2 4 2 2 3" xfId="1687" xr:uid="{00000000-0005-0000-0000-00002D040000}"/>
    <cellStyle name="40% - Accent2 4 2 3" xfId="937" xr:uid="{00000000-0005-0000-0000-00002E040000}"/>
    <cellStyle name="40% - Accent2 4 2 3 2" xfId="2048" xr:uid="{00000000-0005-0000-0000-00002F040000}"/>
    <cellStyle name="40% - Accent2 4 2 4" xfId="1408" xr:uid="{00000000-0005-0000-0000-000030040000}"/>
    <cellStyle name="40% - Accent2 4 3" xfId="387" xr:uid="{00000000-0005-0000-0000-000031040000}"/>
    <cellStyle name="40% - Accent2 4 3 2" xfId="939" xr:uid="{00000000-0005-0000-0000-000032040000}"/>
    <cellStyle name="40% - Accent2 4 3 2 2" xfId="2050" xr:uid="{00000000-0005-0000-0000-000033040000}"/>
    <cellStyle name="40% - Accent2 4 3 3" xfId="1545" xr:uid="{00000000-0005-0000-0000-000034040000}"/>
    <cellStyle name="40% - Accent2 4 4" xfId="936" xr:uid="{00000000-0005-0000-0000-000035040000}"/>
    <cellStyle name="40% - Accent2 4 4 2" xfId="2047" xr:uid="{00000000-0005-0000-0000-000036040000}"/>
    <cellStyle name="40% - Accent2 4 5" xfId="1266" xr:uid="{00000000-0005-0000-0000-000037040000}"/>
    <cellStyle name="40% - Accent2 5" xfId="114" xr:uid="{00000000-0005-0000-0000-000038040000}"/>
    <cellStyle name="40% - Accent2 5 2" xfId="270" xr:uid="{00000000-0005-0000-0000-000039040000}"/>
    <cellStyle name="40% - Accent2 5 2 2" xfId="560" xr:uid="{00000000-0005-0000-0000-00003A040000}"/>
    <cellStyle name="40% - Accent2 5 2 2 2" xfId="942" xr:uid="{00000000-0005-0000-0000-00003B040000}"/>
    <cellStyle name="40% - Accent2 5 2 2 2 2" xfId="2053" xr:uid="{00000000-0005-0000-0000-00003C040000}"/>
    <cellStyle name="40% - Accent2 5 2 2 3" xfId="1718" xr:uid="{00000000-0005-0000-0000-00003D040000}"/>
    <cellStyle name="40% - Accent2 5 2 3" xfId="941" xr:uid="{00000000-0005-0000-0000-00003E040000}"/>
    <cellStyle name="40% - Accent2 5 2 3 2" xfId="2052" xr:uid="{00000000-0005-0000-0000-00003F040000}"/>
    <cellStyle name="40% - Accent2 5 2 4" xfId="1439" xr:uid="{00000000-0005-0000-0000-000040040000}"/>
    <cellStyle name="40% - Accent2 5 3" xfId="419" xr:uid="{00000000-0005-0000-0000-000041040000}"/>
    <cellStyle name="40% - Accent2 5 3 2" xfId="943" xr:uid="{00000000-0005-0000-0000-000042040000}"/>
    <cellStyle name="40% - Accent2 5 3 2 2" xfId="2054" xr:uid="{00000000-0005-0000-0000-000043040000}"/>
    <cellStyle name="40% - Accent2 5 3 3" xfId="1577" xr:uid="{00000000-0005-0000-0000-000044040000}"/>
    <cellStyle name="40% - Accent2 5 4" xfId="940" xr:uid="{00000000-0005-0000-0000-000045040000}"/>
    <cellStyle name="40% - Accent2 5 4 2" xfId="2051" xr:uid="{00000000-0005-0000-0000-000046040000}"/>
    <cellStyle name="40% - Accent2 5 5" xfId="1298" xr:uid="{00000000-0005-0000-0000-000047040000}"/>
    <cellStyle name="40% - Accent2 6" xfId="128" xr:uid="{00000000-0005-0000-0000-000048040000}"/>
    <cellStyle name="40% - Accent2 6 2" xfId="283" xr:uid="{00000000-0005-0000-0000-000049040000}"/>
    <cellStyle name="40% - Accent2 6 2 2" xfId="573" xr:uid="{00000000-0005-0000-0000-00004A040000}"/>
    <cellStyle name="40% - Accent2 6 2 2 2" xfId="946" xr:uid="{00000000-0005-0000-0000-00004B040000}"/>
    <cellStyle name="40% - Accent2 6 2 2 2 2" xfId="2057" xr:uid="{00000000-0005-0000-0000-00004C040000}"/>
    <cellStyle name="40% - Accent2 6 2 2 3" xfId="1731" xr:uid="{00000000-0005-0000-0000-00004D040000}"/>
    <cellStyle name="40% - Accent2 6 2 3" xfId="945" xr:uid="{00000000-0005-0000-0000-00004E040000}"/>
    <cellStyle name="40% - Accent2 6 2 3 2" xfId="2056" xr:uid="{00000000-0005-0000-0000-00004F040000}"/>
    <cellStyle name="40% - Accent2 6 2 4" xfId="1452" xr:uid="{00000000-0005-0000-0000-000050040000}"/>
    <cellStyle name="40% - Accent2 6 3" xfId="433" xr:uid="{00000000-0005-0000-0000-000051040000}"/>
    <cellStyle name="40% - Accent2 6 3 2" xfId="947" xr:uid="{00000000-0005-0000-0000-000052040000}"/>
    <cellStyle name="40% - Accent2 6 3 2 2" xfId="2058" xr:uid="{00000000-0005-0000-0000-000053040000}"/>
    <cellStyle name="40% - Accent2 6 3 3" xfId="1591" xr:uid="{00000000-0005-0000-0000-000054040000}"/>
    <cellStyle name="40% - Accent2 6 4" xfId="944" xr:uid="{00000000-0005-0000-0000-000055040000}"/>
    <cellStyle name="40% - Accent2 6 4 2" xfId="2055" xr:uid="{00000000-0005-0000-0000-000056040000}"/>
    <cellStyle name="40% - Accent2 6 5" xfId="1312" xr:uid="{00000000-0005-0000-0000-000057040000}"/>
    <cellStyle name="40% - Accent2 7" xfId="152" xr:uid="{00000000-0005-0000-0000-000058040000}"/>
    <cellStyle name="40% - Accent2 7 2" xfId="299" xr:uid="{00000000-0005-0000-0000-000059040000}"/>
    <cellStyle name="40% - Accent2 7 2 2" xfId="589" xr:uid="{00000000-0005-0000-0000-00005A040000}"/>
    <cellStyle name="40% - Accent2 7 2 2 2" xfId="950" xr:uid="{00000000-0005-0000-0000-00005B040000}"/>
    <cellStyle name="40% - Accent2 7 2 2 2 2" xfId="2061" xr:uid="{00000000-0005-0000-0000-00005C040000}"/>
    <cellStyle name="40% - Accent2 7 2 2 3" xfId="1747" xr:uid="{00000000-0005-0000-0000-00005D040000}"/>
    <cellStyle name="40% - Accent2 7 2 3" xfId="949" xr:uid="{00000000-0005-0000-0000-00005E040000}"/>
    <cellStyle name="40% - Accent2 7 2 3 2" xfId="2060" xr:uid="{00000000-0005-0000-0000-00005F040000}"/>
    <cellStyle name="40% - Accent2 7 2 4" xfId="1468" xr:uid="{00000000-0005-0000-0000-000060040000}"/>
    <cellStyle name="40% - Accent2 7 3" xfId="450" xr:uid="{00000000-0005-0000-0000-000061040000}"/>
    <cellStyle name="40% - Accent2 7 3 2" xfId="951" xr:uid="{00000000-0005-0000-0000-000062040000}"/>
    <cellStyle name="40% - Accent2 7 3 2 2" xfId="2062" xr:uid="{00000000-0005-0000-0000-000063040000}"/>
    <cellStyle name="40% - Accent2 7 3 3" xfId="1608" xr:uid="{00000000-0005-0000-0000-000064040000}"/>
    <cellStyle name="40% - Accent2 7 4" xfId="948" xr:uid="{00000000-0005-0000-0000-000065040000}"/>
    <cellStyle name="40% - Accent2 7 4 2" xfId="2059" xr:uid="{00000000-0005-0000-0000-000066040000}"/>
    <cellStyle name="40% - Accent2 7 5" xfId="1329" xr:uid="{00000000-0005-0000-0000-000067040000}"/>
    <cellStyle name="40% - Accent2 8" xfId="174" xr:uid="{00000000-0005-0000-0000-000068040000}"/>
    <cellStyle name="40% - Accent2 8 2" xfId="319" xr:uid="{00000000-0005-0000-0000-000069040000}"/>
    <cellStyle name="40% - Accent2 8 2 2" xfId="606" xr:uid="{00000000-0005-0000-0000-00006A040000}"/>
    <cellStyle name="40% - Accent2 8 2 2 2" xfId="954" xr:uid="{00000000-0005-0000-0000-00006B040000}"/>
    <cellStyle name="40% - Accent2 8 2 2 2 2" xfId="2065" xr:uid="{00000000-0005-0000-0000-00006C040000}"/>
    <cellStyle name="40% - Accent2 8 2 2 3" xfId="1764" xr:uid="{00000000-0005-0000-0000-00006D040000}"/>
    <cellStyle name="40% - Accent2 8 2 3" xfId="953" xr:uid="{00000000-0005-0000-0000-00006E040000}"/>
    <cellStyle name="40% - Accent2 8 2 3 2" xfId="2064" xr:uid="{00000000-0005-0000-0000-00006F040000}"/>
    <cellStyle name="40% - Accent2 8 2 4" xfId="1485" xr:uid="{00000000-0005-0000-0000-000070040000}"/>
    <cellStyle name="40% - Accent2 8 3" xfId="467" xr:uid="{00000000-0005-0000-0000-000071040000}"/>
    <cellStyle name="40% - Accent2 8 3 2" xfId="955" xr:uid="{00000000-0005-0000-0000-000072040000}"/>
    <cellStyle name="40% - Accent2 8 3 2 2" xfId="2066" xr:uid="{00000000-0005-0000-0000-000073040000}"/>
    <cellStyle name="40% - Accent2 8 3 3" xfId="1625" xr:uid="{00000000-0005-0000-0000-000074040000}"/>
    <cellStyle name="40% - Accent2 8 4" xfId="952" xr:uid="{00000000-0005-0000-0000-000075040000}"/>
    <cellStyle name="40% - Accent2 8 4 2" xfId="2063" xr:uid="{00000000-0005-0000-0000-000076040000}"/>
    <cellStyle name="40% - Accent2 8 5" xfId="1346" xr:uid="{00000000-0005-0000-0000-000077040000}"/>
    <cellStyle name="40% - Accent2 9" xfId="191" xr:uid="{00000000-0005-0000-0000-000078040000}"/>
    <cellStyle name="40% - Accent2 9 2" xfId="484" xr:uid="{00000000-0005-0000-0000-000079040000}"/>
    <cellStyle name="40% - Accent2 9 2 2" xfId="957" xr:uid="{00000000-0005-0000-0000-00007A040000}"/>
    <cellStyle name="40% - Accent2 9 2 2 2" xfId="2068" xr:uid="{00000000-0005-0000-0000-00007B040000}"/>
    <cellStyle name="40% - Accent2 9 2 3" xfId="1642" xr:uid="{00000000-0005-0000-0000-00007C040000}"/>
    <cellStyle name="40% - Accent2 9 3" xfId="956" xr:uid="{00000000-0005-0000-0000-00007D040000}"/>
    <cellStyle name="40% - Accent2 9 3 2" xfId="2067" xr:uid="{00000000-0005-0000-0000-00007E040000}"/>
    <cellStyle name="40% - Accent2 9 4" xfId="1363" xr:uid="{00000000-0005-0000-0000-00007F040000}"/>
    <cellStyle name="40% - Accent3" xfId="30" builtinId="39" customBuiltin="1"/>
    <cellStyle name="40% - Accent3 10" xfId="340" xr:uid="{00000000-0005-0000-0000-000081040000}"/>
    <cellStyle name="40% - Accent3 10 2" xfId="958" xr:uid="{00000000-0005-0000-0000-000082040000}"/>
    <cellStyle name="40% - Accent3 10 2 2" xfId="2069" xr:uid="{00000000-0005-0000-0000-000083040000}"/>
    <cellStyle name="40% - Accent3 10 3" xfId="1501" xr:uid="{00000000-0005-0000-0000-000084040000}"/>
    <cellStyle name="40% - Accent3 11" xfId="669" xr:uid="{00000000-0005-0000-0000-000085040000}"/>
    <cellStyle name="40% - Accent3 11 2" xfId="1780" xr:uid="{00000000-0005-0000-0000-000086040000}"/>
    <cellStyle name="40% - Accent3 12" xfId="1223" xr:uid="{00000000-0005-0000-0000-000087040000}"/>
    <cellStyle name="40% - Accent3 2" xfId="54" xr:uid="{00000000-0005-0000-0000-000088040000}"/>
    <cellStyle name="40% - Accent3 2 2" xfId="99" xr:uid="{00000000-0005-0000-0000-000089040000}"/>
    <cellStyle name="40% - Accent3 2 2 2" xfId="256" xr:uid="{00000000-0005-0000-0000-00008A040000}"/>
    <cellStyle name="40% - Accent3 2 2 2 2" xfId="546" xr:uid="{00000000-0005-0000-0000-00008B040000}"/>
    <cellStyle name="40% - Accent3 2 2 2 2 2" xfId="962" xr:uid="{00000000-0005-0000-0000-00008C040000}"/>
    <cellStyle name="40% - Accent3 2 2 2 2 2 2" xfId="2073" xr:uid="{00000000-0005-0000-0000-00008D040000}"/>
    <cellStyle name="40% - Accent3 2 2 2 2 3" xfId="1704" xr:uid="{00000000-0005-0000-0000-00008E040000}"/>
    <cellStyle name="40% - Accent3 2 2 2 3" xfId="961" xr:uid="{00000000-0005-0000-0000-00008F040000}"/>
    <cellStyle name="40% - Accent3 2 2 2 3 2" xfId="2072" xr:uid="{00000000-0005-0000-0000-000090040000}"/>
    <cellStyle name="40% - Accent3 2 2 2 4" xfId="1425" xr:uid="{00000000-0005-0000-0000-000091040000}"/>
    <cellStyle name="40% - Accent3 2 2 3" xfId="404" xr:uid="{00000000-0005-0000-0000-000092040000}"/>
    <cellStyle name="40% - Accent3 2 2 3 2" xfId="963" xr:uid="{00000000-0005-0000-0000-000093040000}"/>
    <cellStyle name="40% - Accent3 2 2 3 2 2" xfId="2074" xr:uid="{00000000-0005-0000-0000-000094040000}"/>
    <cellStyle name="40% - Accent3 2 2 3 3" xfId="1562" xr:uid="{00000000-0005-0000-0000-000095040000}"/>
    <cellStyle name="40% - Accent3 2 2 4" xfId="960" xr:uid="{00000000-0005-0000-0000-000096040000}"/>
    <cellStyle name="40% - Accent3 2 2 4 2" xfId="2071" xr:uid="{00000000-0005-0000-0000-000097040000}"/>
    <cellStyle name="40% - Accent3 2 2 5" xfId="1283" xr:uid="{00000000-0005-0000-0000-000098040000}"/>
    <cellStyle name="40% - Accent3 2 3" xfId="211" xr:uid="{00000000-0005-0000-0000-000099040000}"/>
    <cellStyle name="40% - Accent3 2 3 2" xfId="501" xr:uid="{00000000-0005-0000-0000-00009A040000}"/>
    <cellStyle name="40% - Accent3 2 3 2 2" xfId="965" xr:uid="{00000000-0005-0000-0000-00009B040000}"/>
    <cellStyle name="40% - Accent3 2 3 2 2 2" xfId="2076" xr:uid="{00000000-0005-0000-0000-00009C040000}"/>
    <cellStyle name="40% - Accent3 2 3 2 3" xfId="1659" xr:uid="{00000000-0005-0000-0000-00009D040000}"/>
    <cellStyle name="40% - Accent3 2 3 3" xfId="964" xr:uid="{00000000-0005-0000-0000-00009E040000}"/>
    <cellStyle name="40% - Accent3 2 3 3 2" xfId="2075" xr:uid="{00000000-0005-0000-0000-00009F040000}"/>
    <cellStyle name="40% - Accent3 2 3 4" xfId="1380" xr:uid="{00000000-0005-0000-0000-0000A0040000}"/>
    <cellStyle name="40% - Accent3 2 4" xfId="359" xr:uid="{00000000-0005-0000-0000-0000A1040000}"/>
    <cellStyle name="40% - Accent3 2 4 2" xfId="966" xr:uid="{00000000-0005-0000-0000-0000A2040000}"/>
    <cellStyle name="40% - Accent3 2 4 2 2" xfId="2077" xr:uid="{00000000-0005-0000-0000-0000A3040000}"/>
    <cellStyle name="40% - Accent3 2 4 3" xfId="1517" xr:uid="{00000000-0005-0000-0000-0000A4040000}"/>
    <cellStyle name="40% - Accent3 2 5" xfId="959" xr:uid="{00000000-0005-0000-0000-0000A5040000}"/>
    <cellStyle name="40% - Accent3 2 5 2" xfId="2070" xr:uid="{00000000-0005-0000-0000-0000A6040000}"/>
    <cellStyle name="40% - Accent3 2 6" xfId="1238" xr:uid="{00000000-0005-0000-0000-0000A7040000}"/>
    <cellStyle name="40% - Accent3 3" xfId="69" xr:uid="{00000000-0005-0000-0000-0000A8040000}"/>
    <cellStyle name="40% - Accent3 3 2" xfId="226" xr:uid="{00000000-0005-0000-0000-0000A9040000}"/>
    <cellStyle name="40% - Accent3 3 2 2" xfId="516" xr:uid="{00000000-0005-0000-0000-0000AA040000}"/>
    <cellStyle name="40% - Accent3 3 2 2 2" xfId="969" xr:uid="{00000000-0005-0000-0000-0000AB040000}"/>
    <cellStyle name="40% - Accent3 3 2 2 2 2" xfId="2080" xr:uid="{00000000-0005-0000-0000-0000AC040000}"/>
    <cellStyle name="40% - Accent3 3 2 2 3" xfId="1674" xr:uid="{00000000-0005-0000-0000-0000AD040000}"/>
    <cellStyle name="40% - Accent3 3 2 3" xfId="968" xr:uid="{00000000-0005-0000-0000-0000AE040000}"/>
    <cellStyle name="40% - Accent3 3 2 3 2" xfId="2079" xr:uid="{00000000-0005-0000-0000-0000AF040000}"/>
    <cellStyle name="40% - Accent3 3 2 4" xfId="1395" xr:uid="{00000000-0005-0000-0000-0000B0040000}"/>
    <cellStyle name="40% - Accent3 3 3" xfId="374" xr:uid="{00000000-0005-0000-0000-0000B1040000}"/>
    <cellStyle name="40% - Accent3 3 3 2" xfId="970" xr:uid="{00000000-0005-0000-0000-0000B2040000}"/>
    <cellStyle name="40% - Accent3 3 3 2 2" xfId="2081" xr:uid="{00000000-0005-0000-0000-0000B3040000}"/>
    <cellStyle name="40% - Accent3 3 3 3" xfId="1532" xr:uid="{00000000-0005-0000-0000-0000B4040000}"/>
    <cellStyle name="40% - Accent3 3 4" xfId="967" xr:uid="{00000000-0005-0000-0000-0000B5040000}"/>
    <cellStyle name="40% - Accent3 3 4 2" xfId="2078" xr:uid="{00000000-0005-0000-0000-0000B6040000}"/>
    <cellStyle name="40% - Accent3 3 5" xfId="1253" xr:uid="{00000000-0005-0000-0000-0000B7040000}"/>
    <cellStyle name="40% - Accent3 4" xfId="84" xr:uid="{00000000-0005-0000-0000-0000B8040000}"/>
    <cellStyle name="40% - Accent3 4 2" xfId="241" xr:uid="{00000000-0005-0000-0000-0000B9040000}"/>
    <cellStyle name="40% - Accent3 4 2 2" xfId="531" xr:uid="{00000000-0005-0000-0000-0000BA040000}"/>
    <cellStyle name="40% - Accent3 4 2 2 2" xfId="973" xr:uid="{00000000-0005-0000-0000-0000BB040000}"/>
    <cellStyle name="40% - Accent3 4 2 2 2 2" xfId="2084" xr:uid="{00000000-0005-0000-0000-0000BC040000}"/>
    <cellStyle name="40% - Accent3 4 2 2 3" xfId="1689" xr:uid="{00000000-0005-0000-0000-0000BD040000}"/>
    <cellStyle name="40% - Accent3 4 2 3" xfId="972" xr:uid="{00000000-0005-0000-0000-0000BE040000}"/>
    <cellStyle name="40% - Accent3 4 2 3 2" xfId="2083" xr:uid="{00000000-0005-0000-0000-0000BF040000}"/>
    <cellStyle name="40% - Accent3 4 2 4" xfId="1410" xr:uid="{00000000-0005-0000-0000-0000C0040000}"/>
    <cellStyle name="40% - Accent3 4 3" xfId="389" xr:uid="{00000000-0005-0000-0000-0000C1040000}"/>
    <cellStyle name="40% - Accent3 4 3 2" xfId="974" xr:uid="{00000000-0005-0000-0000-0000C2040000}"/>
    <cellStyle name="40% - Accent3 4 3 2 2" xfId="2085" xr:uid="{00000000-0005-0000-0000-0000C3040000}"/>
    <cellStyle name="40% - Accent3 4 3 3" xfId="1547" xr:uid="{00000000-0005-0000-0000-0000C4040000}"/>
    <cellStyle name="40% - Accent3 4 4" xfId="971" xr:uid="{00000000-0005-0000-0000-0000C5040000}"/>
    <cellStyle name="40% - Accent3 4 4 2" xfId="2082" xr:uid="{00000000-0005-0000-0000-0000C6040000}"/>
    <cellStyle name="40% - Accent3 4 5" xfId="1268" xr:uid="{00000000-0005-0000-0000-0000C7040000}"/>
    <cellStyle name="40% - Accent3 5" xfId="116" xr:uid="{00000000-0005-0000-0000-0000C8040000}"/>
    <cellStyle name="40% - Accent3 5 2" xfId="272" xr:uid="{00000000-0005-0000-0000-0000C9040000}"/>
    <cellStyle name="40% - Accent3 5 2 2" xfId="562" xr:uid="{00000000-0005-0000-0000-0000CA040000}"/>
    <cellStyle name="40% - Accent3 5 2 2 2" xfId="977" xr:uid="{00000000-0005-0000-0000-0000CB040000}"/>
    <cellStyle name="40% - Accent3 5 2 2 2 2" xfId="2088" xr:uid="{00000000-0005-0000-0000-0000CC040000}"/>
    <cellStyle name="40% - Accent3 5 2 2 3" xfId="1720" xr:uid="{00000000-0005-0000-0000-0000CD040000}"/>
    <cellStyle name="40% - Accent3 5 2 3" xfId="976" xr:uid="{00000000-0005-0000-0000-0000CE040000}"/>
    <cellStyle name="40% - Accent3 5 2 3 2" xfId="2087" xr:uid="{00000000-0005-0000-0000-0000CF040000}"/>
    <cellStyle name="40% - Accent3 5 2 4" xfId="1441" xr:uid="{00000000-0005-0000-0000-0000D0040000}"/>
    <cellStyle name="40% - Accent3 5 3" xfId="421" xr:uid="{00000000-0005-0000-0000-0000D1040000}"/>
    <cellStyle name="40% - Accent3 5 3 2" xfId="978" xr:uid="{00000000-0005-0000-0000-0000D2040000}"/>
    <cellStyle name="40% - Accent3 5 3 2 2" xfId="2089" xr:uid="{00000000-0005-0000-0000-0000D3040000}"/>
    <cellStyle name="40% - Accent3 5 3 3" xfId="1579" xr:uid="{00000000-0005-0000-0000-0000D4040000}"/>
    <cellStyle name="40% - Accent3 5 4" xfId="975" xr:uid="{00000000-0005-0000-0000-0000D5040000}"/>
    <cellStyle name="40% - Accent3 5 4 2" xfId="2086" xr:uid="{00000000-0005-0000-0000-0000D6040000}"/>
    <cellStyle name="40% - Accent3 5 5" xfId="1300" xr:uid="{00000000-0005-0000-0000-0000D7040000}"/>
    <cellStyle name="40% - Accent3 6" xfId="130" xr:uid="{00000000-0005-0000-0000-0000D8040000}"/>
    <cellStyle name="40% - Accent3 6 2" xfId="285" xr:uid="{00000000-0005-0000-0000-0000D9040000}"/>
    <cellStyle name="40% - Accent3 6 2 2" xfId="575" xr:uid="{00000000-0005-0000-0000-0000DA040000}"/>
    <cellStyle name="40% - Accent3 6 2 2 2" xfId="981" xr:uid="{00000000-0005-0000-0000-0000DB040000}"/>
    <cellStyle name="40% - Accent3 6 2 2 2 2" xfId="2092" xr:uid="{00000000-0005-0000-0000-0000DC040000}"/>
    <cellStyle name="40% - Accent3 6 2 2 3" xfId="1733" xr:uid="{00000000-0005-0000-0000-0000DD040000}"/>
    <cellStyle name="40% - Accent3 6 2 3" xfId="980" xr:uid="{00000000-0005-0000-0000-0000DE040000}"/>
    <cellStyle name="40% - Accent3 6 2 3 2" xfId="2091" xr:uid="{00000000-0005-0000-0000-0000DF040000}"/>
    <cellStyle name="40% - Accent3 6 2 4" xfId="1454" xr:uid="{00000000-0005-0000-0000-0000E0040000}"/>
    <cellStyle name="40% - Accent3 6 3" xfId="435" xr:uid="{00000000-0005-0000-0000-0000E1040000}"/>
    <cellStyle name="40% - Accent3 6 3 2" xfId="982" xr:uid="{00000000-0005-0000-0000-0000E2040000}"/>
    <cellStyle name="40% - Accent3 6 3 2 2" xfId="2093" xr:uid="{00000000-0005-0000-0000-0000E3040000}"/>
    <cellStyle name="40% - Accent3 6 3 3" xfId="1593" xr:uid="{00000000-0005-0000-0000-0000E4040000}"/>
    <cellStyle name="40% - Accent3 6 4" xfId="979" xr:uid="{00000000-0005-0000-0000-0000E5040000}"/>
    <cellStyle name="40% - Accent3 6 4 2" xfId="2090" xr:uid="{00000000-0005-0000-0000-0000E6040000}"/>
    <cellStyle name="40% - Accent3 6 5" xfId="1314" xr:uid="{00000000-0005-0000-0000-0000E7040000}"/>
    <cellStyle name="40% - Accent3 7" xfId="154" xr:uid="{00000000-0005-0000-0000-0000E8040000}"/>
    <cellStyle name="40% - Accent3 7 2" xfId="301" xr:uid="{00000000-0005-0000-0000-0000E9040000}"/>
    <cellStyle name="40% - Accent3 7 2 2" xfId="591" xr:uid="{00000000-0005-0000-0000-0000EA040000}"/>
    <cellStyle name="40% - Accent3 7 2 2 2" xfId="985" xr:uid="{00000000-0005-0000-0000-0000EB040000}"/>
    <cellStyle name="40% - Accent3 7 2 2 2 2" xfId="2096" xr:uid="{00000000-0005-0000-0000-0000EC040000}"/>
    <cellStyle name="40% - Accent3 7 2 2 3" xfId="1749" xr:uid="{00000000-0005-0000-0000-0000ED040000}"/>
    <cellStyle name="40% - Accent3 7 2 3" xfId="984" xr:uid="{00000000-0005-0000-0000-0000EE040000}"/>
    <cellStyle name="40% - Accent3 7 2 3 2" xfId="2095" xr:uid="{00000000-0005-0000-0000-0000EF040000}"/>
    <cellStyle name="40% - Accent3 7 2 4" xfId="1470" xr:uid="{00000000-0005-0000-0000-0000F0040000}"/>
    <cellStyle name="40% - Accent3 7 3" xfId="452" xr:uid="{00000000-0005-0000-0000-0000F1040000}"/>
    <cellStyle name="40% - Accent3 7 3 2" xfId="986" xr:uid="{00000000-0005-0000-0000-0000F2040000}"/>
    <cellStyle name="40% - Accent3 7 3 2 2" xfId="2097" xr:uid="{00000000-0005-0000-0000-0000F3040000}"/>
    <cellStyle name="40% - Accent3 7 3 3" xfId="1610" xr:uid="{00000000-0005-0000-0000-0000F4040000}"/>
    <cellStyle name="40% - Accent3 7 4" xfId="983" xr:uid="{00000000-0005-0000-0000-0000F5040000}"/>
    <cellStyle name="40% - Accent3 7 4 2" xfId="2094" xr:uid="{00000000-0005-0000-0000-0000F6040000}"/>
    <cellStyle name="40% - Accent3 7 5" xfId="1331" xr:uid="{00000000-0005-0000-0000-0000F7040000}"/>
    <cellStyle name="40% - Accent3 8" xfId="176" xr:uid="{00000000-0005-0000-0000-0000F8040000}"/>
    <cellStyle name="40% - Accent3 8 2" xfId="321" xr:uid="{00000000-0005-0000-0000-0000F9040000}"/>
    <cellStyle name="40% - Accent3 8 2 2" xfId="608" xr:uid="{00000000-0005-0000-0000-0000FA040000}"/>
    <cellStyle name="40% - Accent3 8 2 2 2" xfId="989" xr:uid="{00000000-0005-0000-0000-0000FB040000}"/>
    <cellStyle name="40% - Accent3 8 2 2 2 2" xfId="2100" xr:uid="{00000000-0005-0000-0000-0000FC040000}"/>
    <cellStyle name="40% - Accent3 8 2 2 3" xfId="1766" xr:uid="{00000000-0005-0000-0000-0000FD040000}"/>
    <cellStyle name="40% - Accent3 8 2 3" xfId="988" xr:uid="{00000000-0005-0000-0000-0000FE040000}"/>
    <cellStyle name="40% - Accent3 8 2 3 2" xfId="2099" xr:uid="{00000000-0005-0000-0000-0000FF040000}"/>
    <cellStyle name="40% - Accent3 8 2 4" xfId="1487" xr:uid="{00000000-0005-0000-0000-000000050000}"/>
    <cellStyle name="40% - Accent3 8 3" xfId="469" xr:uid="{00000000-0005-0000-0000-000001050000}"/>
    <cellStyle name="40% - Accent3 8 3 2" xfId="990" xr:uid="{00000000-0005-0000-0000-000002050000}"/>
    <cellStyle name="40% - Accent3 8 3 2 2" xfId="2101" xr:uid="{00000000-0005-0000-0000-000003050000}"/>
    <cellStyle name="40% - Accent3 8 3 3" xfId="1627" xr:uid="{00000000-0005-0000-0000-000004050000}"/>
    <cellStyle name="40% - Accent3 8 4" xfId="987" xr:uid="{00000000-0005-0000-0000-000005050000}"/>
    <cellStyle name="40% - Accent3 8 4 2" xfId="2098" xr:uid="{00000000-0005-0000-0000-000006050000}"/>
    <cellStyle name="40% - Accent3 8 5" xfId="1348" xr:uid="{00000000-0005-0000-0000-000007050000}"/>
    <cellStyle name="40% - Accent3 9" xfId="193" xr:uid="{00000000-0005-0000-0000-000008050000}"/>
    <cellStyle name="40% - Accent3 9 2" xfId="486" xr:uid="{00000000-0005-0000-0000-000009050000}"/>
    <cellStyle name="40% - Accent3 9 2 2" xfId="992" xr:uid="{00000000-0005-0000-0000-00000A050000}"/>
    <cellStyle name="40% - Accent3 9 2 2 2" xfId="2103" xr:uid="{00000000-0005-0000-0000-00000B050000}"/>
    <cellStyle name="40% - Accent3 9 2 3" xfId="1644" xr:uid="{00000000-0005-0000-0000-00000C050000}"/>
    <cellStyle name="40% - Accent3 9 3" xfId="991" xr:uid="{00000000-0005-0000-0000-00000D050000}"/>
    <cellStyle name="40% - Accent3 9 3 2" xfId="2102" xr:uid="{00000000-0005-0000-0000-00000E050000}"/>
    <cellStyle name="40% - Accent3 9 4" xfId="1365" xr:uid="{00000000-0005-0000-0000-00000F050000}"/>
    <cellStyle name="40% - Accent4" xfId="34" builtinId="43" customBuiltin="1"/>
    <cellStyle name="40% - Accent4 10" xfId="342" xr:uid="{00000000-0005-0000-0000-000011050000}"/>
    <cellStyle name="40% - Accent4 10 2" xfId="993" xr:uid="{00000000-0005-0000-0000-000012050000}"/>
    <cellStyle name="40% - Accent4 10 2 2" xfId="2104" xr:uid="{00000000-0005-0000-0000-000013050000}"/>
    <cellStyle name="40% - Accent4 10 3" xfId="1503" xr:uid="{00000000-0005-0000-0000-000014050000}"/>
    <cellStyle name="40% - Accent4 11" xfId="671" xr:uid="{00000000-0005-0000-0000-000015050000}"/>
    <cellStyle name="40% - Accent4 11 2" xfId="1782" xr:uid="{00000000-0005-0000-0000-000016050000}"/>
    <cellStyle name="40% - Accent4 12" xfId="1225" xr:uid="{00000000-0005-0000-0000-000017050000}"/>
    <cellStyle name="40% - Accent4 2" xfId="56" xr:uid="{00000000-0005-0000-0000-000018050000}"/>
    <cellStyle name="40% - Accent4 2 2" xfId="101" xr:uid="{00000000-0005-0000-0000-000019050000}"/>
    <cellStyle name="40% - Accent4 2 2 2" xfId="258" xr:uid="{00000000-0005-0000-0000-00001A050000}"/>
    <cellStyle name="40% - Accent4 2 2 2 2" xfId="548" xr:uid="{00000000-0005-0000-0000-00001B050000}"/>
    <cellStyle name="40% - Accent4 2 2 2 2 2" xfId="997" xr:uid="{00000000-0005-0000-0000-00001C050000}"/>
    <cellStyle name="40% - Accent4 2 2 2 2 2 2" xfId="2108" xr:uid="{00000000-0005-0000-0000-00001D050000}"/>
    <cellStyle name="40% - Accent4 2 2 2 2 3" xfId="1706" xr:uid="{00000000-0005-0000-0000-00001E050000}"/>
    <cellStyle name="40% - Accent4 2 2 2 3" xfId="996" xr:uid="{00000000-0005-0000-0000-00001F050000}"/>
    <cellStyle name="40% - Accent4 2 2 2 3 2" xfId="2107" xr:uid="{00000000-0005-0000-0000-000020050000}"/>
    <cellStyle name="40% - Accent4 2 2 2 4" xfId="1427" xr:uid="{00000000-0005-0000-0000-000021050000}"/>
    <cellStyle name="40% - Accent4 2 2 3" xfId="406" xr:uid="{00000000-0005-0000-0000-000022050000}"/>
    <cellStyle name="40% - Accent4 2 2 3 2" xfId="998" xr:uid="{00000000-0005-0000-0000-000023050000}"/>
    <cellStyle name="40% - Accent4 2 2 3 2 2" xfId="2109" xr:uid="{00000000-0005-0000-0000-000024050000}"/>
    <cellStyle name="40% - Accent4 2 2 3 3" xfId="1564" xr:uid="{00000000-0005-0000-0000-000025050000}"/>
    <cellStyle name="40% - Accent4 2 2 4" xfId="995" xr:uid="{00000000-0005-0000-0000-000026050000}"/>
    <cellStyle name="40% - Accent4 2 2 4 2" xfId="2106" xr:uid="{00000000-0005-0000-0000-000027050000}"/>
    <cellStyle name="40% - Accent4 2 2 5" xfId="1285" xr:uid="{00000000-0005-0000-0000-000028050000}"/>
    <cellStyle name="40% - Accent4 2 3" xfId="213" xr:uid="{00000000-0005-0000-0000-000029050000}"/>
    <cellStyle name="40% - Accent4 2 3 2" xfId="503" xr:uid="{00000000-0005-0000-0000-00002A050000}"/>
    <cellStyle name="40% - Accent4 2 3 2 2" xfId="1000" xr:uid="{00000000-0005-0000-0000-00002B050000}"/>
    <cellStyle name="40% - Accent4 2 3 2 2 2" xfId="2111" xr:uid="{00000000-0005-0000-0000-00002C050000}"/>
    <cellStyle name="40% - Accent4 2 3 2 3" xfId="1661" xr:uid="{00000000-0005-0000-0000-00002D050000}"/>
    <cellStyle name="40% - Accent4 2 3 3" xfId="999" xr:uid="{00000000-0005-0000-0000-00002E050000}"/>
    <cellStyle name="40% - Accent4 2 3 3 2" xfId="2110" xr:uid="{00000000-0005-0000-0000-00002F050000}"/>
    <cellStyle name="40% - Accent4 2 3 4" xfId="1382" xr:uid="{00000000-0005-0000-0000-000030050000}"/>
    <cellStyle name="40% - Accent4 2 4" xfId="361" xr:uid="{00000000-0005-0000-0000-000031050000}"/>
    <cellStyle name="40% - Accent4 2 4 2" xfId="1001" xr:uid="{00000000-0005-0000-0000-000032050000}"/>
    <cellStyle name="40% - Accent4 2 4 2 2" xfId="2112" xr:uid="{00000000-0005-0000-0000-000033050000}"/>
    <cellStyle name="40% - Accent4 2 4 3" xfId="1519" xr:uid="{00000000-0005-0000-0000-000034050000}"/>
    <cellStyle name="40% - Accent4 2 5" xfId="994" xr:uid="{00000000-0005-0000-0000-000035050000}"/>
    <cellStyle name="40% - Accent4 2 5 2" xfId="2105" xr:uid="{00000000-0005-0000-0000-000036050000}"/>
    <cellStyle name="40% - Accent4 2 6" xfId="1240" xr:uid="{00000000-0005-0000-0000-000037050000}"/>
    <cellStyle name="40% - Accent4 3" xfId="71" xr:uid="{00000000-0005-0000-0000-000038050000}"/>
    <cellStyle name="40% - Accent4 3 2" xfId="228" xr:uid="{00000000-0005-0000-0000-000039050000}"/>
    <cellStyle name="40% - Accent4 3 2 2" xfId="518" xr:uid="{00000000-0005-0000-0000-00003A050000}"/>
    <cellStyle name="40% - Accent4 3 2 2 2" xfId="1004" xr:uid="{00000000-0005-0000-0000-00003B050000}"/>
    <cellStyle name="40% - Accent4 3 2 2 2 2" xfId="2115" xr:uid="{00000000-0005-0000-0000-00003C050000}"/>
    <cellStyle name="40% - Accent4 3 2 2 3" xfId="1676" xr:uid="{00000000-0005-0000-0000-00003D050000}"/>
    <cellStyle name="40% - Accent4 3 2 3" xfId="1003" xr:uid="{00000000-0005-0000-0000-00003E050000}"/>
    <cellStyle name="40% - Accent4 3 2 3 2" xfId="2114" xr:uid="{00000000-0005-0000-0000-00003F050000}"/>
    <cellStyle name="40% - Accent4 3 2 4" xfId="1397" xr:uid="{00000000-0005-0000-0000-000040050000}"/>
    <cellStyle name="40% - Accent4 3 3" xfId="376" xr:uid="{00000000-0005-0000-0000-000041050000}"/>
    <cellStyle name="40% - Accent4 3 3 2" xfId="1005" xr:uid="{00000000-0005-0000-0000-000042050000}"/>
    <cellStyle name="40% - Accent4 3 3 2 2" xfId="2116" xr:uid="{00000000-0005-0000-0000-000043050000}"/>
    <cellStyle name="40% - Accent4 3 3 3" xfId="1534" xr:uid="{00000000-0005-0000-0000-000044050000}"/>
    <cellStyle name="40% - Accent4 3 4" xfId="1002" xr:uid="{00000000-0005-0000-0000-000045050000}"/>
    <cellStyle name="40% - Accent4 3 4 2" xfId="2113" xr:uid="{00000000-0005-0000-0000-000046050000}"/>
    <cellStyle name="40% - Accent4 3 5" xfId="1255" xr:uid="{00000000-0005-0000-0000-000047050000}"/>
    <cellStyle name="40% - Accent4 4" xfId="86" xr:uid="{00000000-0005-0000-0000-000048050000}"/>
    <cellStyle name="40% - Accent4 4 2" xfId="243" xr:uid="{00000000-0005-0000-0000-000049050000}"/>
    <cellStyle name="40% - Accent4 4 2 2" xfId="533" xr:uid="{00000000-0005-0000-0000-00004A050000}"/>
    <cellStyle name="40% - Accent4 4 2 2 2" xfId="1008" xr:uid="{00000000-0005-0000-0000-00004B050000}"/>
    <cellStyle name="40% - Accent4 4 2 2 2 2" xfId="2119" xr:uid="{00000000-0005-0000-0000-00004C050000}"/>
    <cellStyle name="40% - Accent4 4 2 2 3" xfId="1691" xr:uid="{00000000-0005-0000-0000-00004D050000}"/>
    <cellStyle name="40% - Accent4 4 2 3" xfId="1007" xr:uid="{00000000-0005-0000-0000-00004E050000}"/>
    <cellStyle name="40% - Accent4 4 2 3 2" xfId="2118" xr:uid="{00000000-0005-0000-0000-00004F050000}"/>
    <cellStyle name="40% - Accent4 4 2 4" xfId="1412" xr:uid="{00000000-0005-0000-0000-000050050000}"/>
    <cellStyle name="40% - Accent4 4 3" xfId="391" xr:uid="{00000000-0005-0000-0000-000051050000}"/>
    <cellStyle name="40% - Accent4 4 3 2" xfId="1009" xr:uid="{00000000-0005-0000-0000-000052050000}"/>
    <cellStyle name="40% - Accent4 4 3 2 2" xfId="2120" xr:uid="{00000000-0005-0000-0000-000053050000}"/>
    <cellStyle name="40% - Accent4 4 3 3" xfId="1549" xr:uid="{00000000-0005-0000-0000-000054050000}"/>
    <cellStyle name="40% - Accent4 4 4" xfId="1006" xr:uid="{00000000-0005-0000-0000-000055050000}"/>
    <cellStyle name="40% - Accent4 4 4 2" xfId="2117" xr:uid="{00000000-0005-0000-0000-000056050000}"/>
    <cellStyle name="40% - Accent4 4 5" xfId="1270" xr:uid="{00000000-0005-0000-0000-000057050000}"/>
    <cellStyle name="40% - Accent4 5" xfId="118" xr:uid="{00000000-0005-0000-0000-000058050000}"/>
    <cellStyle name="40% - Accent4 5 2" xfId="274" xr:uid="{00000000-0005-0000-0000-000059050000}"/>
    <cellStyle name="40% - Accent4 5 2 2" xfId="564" xr:uid="{00000000-0005-0000-0000-00005A050000}"/>
    <cellStyle name="40% - Accent4 5 2 2 2" xfId="1012" xr:uid="{00000000-0005-0000-0000-00005B050000}"/>
    <cellStyle name="40% - Accent4 5 2 2 2 2" xfId="2123" xr:uid="{00000000-0005-0000-0000-00005C050000}"/>
    <cellStyle name="40% - Accent4 5 2 2 3" xfId="1722" xr:uid="{00000000-0005-0000-0000-00005D050000}"/>
    <cellStyle name="40% - Accent4 5 2 3" xfId="1011" xr:uid="{00000000-0005-0000-0000-00005E050000}"/>
    <cellStyle name="40% - Accent4 5 2 3 2" xfId="2122" xr:uid="{00000000-0005-0000-0000-00005F050000}"/>
    <cellStyle name="40% - Accent4 5 2 4" xfId="1443" xr:uid="{00000000-0005-0000-0000-000060050000}"/>
    <cellStyle name="40% - Accent4 5 3" xfId="423" xr:uid="{00000000-0005-0000-0000-000061050000}"/>
    <cellStyle name="40% - Accent4 5 3 2" xfId="1013" xr:uid="{00000000-0005-0000-0000-000062050000}"/>
    <cellStyle name="40% - Accent4 5 3 2 2" xfId="2124" xr:uid="{00000000-0005-0000-0000-000063050000}"/>
    <cellStyle name="40% - Accent4 5 3 3" xfId="1581" xr:uid="{00000000-0005-0000-0000-000064050000}"/>
    <cellStyle name="40% - Accent4 5 4" xfId="1010" xr:uid="{00000000-0005-0000-0000-000065050000}"/>
    <cellStyle name="40% - Accent4 5 4 2" xfId="2121" xr:uid="{00000000-0005-0000-0000-000066050000}"/>
    <cellStyle name="40% - Accent4 5 5" xfId="1302" xr:uid="{00000000-0005-0000-0000-000067050000}"/>
    <cellStyle name="40% - Accent4 6" xfId="132" xr:uid="{00000000-0005-0000-0000-000068050000}"/>
    <cellStyle name="40% - Accent4 6 2" xfId="287" xr:uid="{00000000-0005-0000-0000-000069050000}"/>
    <cellStyle name="40% - Accent4 6 2 2" xfId="577" xr:uid="{00000000-0005-0000-0000-00006A050000}"/>
    <cellStyle name="40% - Accent4 6 2 2 2" xfId="1016" xr:uid="{00000000-0005-0000-0000-00006B050000}"/>
    <cellStyle name="40% - Accent4 6 2 2 2 2" xfId="2127" xr:uid="{00000000-0005-0000-0000-00006C050000}"/>
    <cellStyle name="40% - Accent4 6 2 2 3" xfId="1735" xr:uid="{00000000-0005-0000-0000-00006D050000}"/>
    <cellStyle name="40% - Accent4 6 2 3" xfId="1015" xr:uid="{00000000-0005-0000-0000-00006E050000}"/>
    <cellStyle name="40% - Accent4 6 2 3 2" xfId="2126" xr:uid="{00000000-0005-0000-0000-00006F050000}"/>
    <cellStyle name="40% - Accent4 6 2 4" xfId="1456" xr:uid="{00000000-0005-0000-0000-000070050000}"/>
    <cellStyle name="40% - Accent4 6 3" xfId="437" xr:uid="{00000000-0005-0000-0000-000071050000}"/>
    <cellStyle name="40% - Accent4 6 3 2" xfId="1017" xr:uid="{00000000-0005-0000-0000-000072050000}"/>
    <cellStyle name="40% - Accent4 6 3 2 2" xfId="2128" xr:uid="{00000000-0005-0000-0000-000073050000}"/>
    <cellStyle name="40% - Accent4 6 3 3" xfId="1595" xr:uid="{00000000-0005-0000-0000-000074050000}"/>
    <cellStyle name="40% - Accent4 6 4" xfId="1014" xr:uid="{00000000-0005-0000-0000-000075050000}"/>
    <cellStyle name="40% - Accent4 6 4 2" xfId="2125" xr:uid="{00000000-0005-0000-0000-000076050000}"/>
    <cellStyle name="40% - Accent4 6 5" xfId="1316" xr:uid="{00000000-0005-0000-0000-000077050000}"/>
    <cellStyle name="40% - Accent4 7" xfId="156" xr:uid="{00000000-0005-0000-0000-000078050000}"/>
    <cellStyle name="40% - Accent4 7 2" xfId="303" xr:uid="{00000000-0005-0000-0000-000079050000}"/>
    <cellStyle name="40% - Accent4 7 2 2" xfId="593" xr:uid="{00000000-0005-0000-0000-00007A050000}"/>
    <cellStyle name="40% - Accent4 7 2 2 2" xfId="1020" xr:uid="{00000000-0005-0000-0000-00007B050000}"/>
    <cellStyle name="40% - Accent4 7 2 2 2 2" xfId="2131" xr:uid="{00000000-0005-0000-0000-00007C050000}"/>
    <cellStyle name="40% - Accent4 7 2 2 3" xfId="1751" xr:uid="{00000000-0005-0000-0000-00007D050000}"/>
    <cellStyle name="40% - Accent4 7 2 3" xfId="1019" xr:uid="{00000000-0005-0000-0000-00007E050000}"/>
    <cellStyle name="40% - Accent4 7 2 3 2" xfId="2130" xr:uid="{00000000-0005-0000-0000-00007F050000}"/>
    <cellStyle name="40% - Accent4 7 2 4" xfId="1472" xr:uid="{00000000-0005-0000-0000-000080050000}"/>
    <cellStyle name="40% - Accent4 7 3" xfId="454" xr:uid="{00000000-0005-0000-0000-000081050000}"/>
    <cellStyle name="40% - Accent4 7 3 2" xfId="1021" xr:uid="{00000000-0005-0000-0000-000082050000}"/>
    <cellStyle name="40% - Accent4 7 3 2 2" xfId="2132" xr:uid="{00000000-0005-0000-0000-000083050000}"/>
    <cellStyle name="40% - Accent4 7 3 3" xfId="1612" xr:uid="{00000000-0005-0000-0000-000084050000}"/>
    <cellStyle name="40% - Accent4 7 4" xfId="1018" xr:uid="{00000000-0005-0000-0000-000085050000}"/>
    <cellStyle name="40% - Accent4 7 4 2" xfId="2129" xr:uid="{00000000-0005-0000-0000-000086050000}"/>
    <cellStyle name="40% - Accent4 7 5" xfId="1333" xr:uid="{00000000-0005-0000-0000-000087050000}"/>
    <cellStyle name="40% - Accent4 8" xfId="178" xr:uid="{00000000-0005-0000-0000-000088050000}"/>
    <cellStyle name="40% - Accent4 8 2" xfId="323" xr:uid="{00000000-0005-0000-0000-000089050000}"/>
    <cellStyle name="40% - Accent4 8 2 2" xfId="610" xr:uid="{00000000-0005-0000-0000-00008A050000}"/>
    <cellStyle name="40% - Accent4 8 2 2 2" xfId="1024" xr:uid="{00000000-0005-0000-0000-00008B050000}"/>
    <cellStyle name="40% - Accent4 8 2 2 2 2" xfId="2135" xr:uid="{00000000-0005-0000-0000-00008C050000}"/>
    <cellStyle name="40% - Accent4 8 2 2 3" xfId="1768" xr:uid="{00000000-0005-0000-0000-00008D050000}"/>
    <cellStyle name="40% - Accent4 8 2 3" xfId="1023" xr:uid="{00000000-0005-0000-0000-00008E050000}"/>
    <cellStyle name="40% - Accent4 8 2 3 2" xfId="2134" xr:uid="{00000000-0005-0000-0000-00008F050000}"/>
    <cellStyle name="40% - Accent4 8 2 4" xfId="1489" xr:uid="{00000000-0005-0000-0000-000090050000}"/>
    <cellStyle name="40% - Accent4 8 3" xfId="471" xr:uid="{00000000-0005-0000-0000-000091050000}"/>
    <cellStyle name="40% - Accent4 8 3 2" xfId="1025" xr:uid="{00000000-0005-0000-0000-000092050000}"/>
    <cellStyle name="40% - Accent4 8 3 2 2" xfId="2136" xr:uid="{00000000-0005-0000-0000-000093050000}"/>
    <cellStyle name="40% - Accent4 8 3 3" xfId="1629" xr:uid="{00000000-0005-0000-0000-000094050000}"/>
    <cellStyle name="40% - Accent4 8 4" xfId="1022" xr:uid="{00000000-0005-0000-0000-000095050000}"/>
    <cellStyle name="40% - Accent4 8 4 2" xfId="2133" xr:uid="{00000000-0005-0000-0000-000096050000}"/>
    <cellStyle name="40% - Accent4 8 5" xfId="1350" xr:uid="{00000000-0005-0000-0000-000097050000}"/>
    <cellStyle name="40% - Accent4 9" xfId="195" xr:uid="{00000000-0005-0000-0000-000098050000}"/>
    <cellStyle name="40% - Accent4 9 2" xfId="488" xr:uid="{00000000-0005-0000-0000-000099050000}"/>
    <cellStyle name="40% - Accent4 9 2 2" xfId="1027" xr:uid="{00000000-0005-0000-0000-00009A050000}"/>
    <cellStyle name="40% - Accent4 9 2 2 2" xfId="2138" xr:uid="{00000000-0005-0000-0000-00009B050000}"/>
    <cellStyle name="40% - Accent4 9 2 3" xfId="1646" xr:uid="{00000000-0005-0000-0000-00009C050000}"/>
    <cellStyle name="40% - Accent4 9 3" xfId="1026" xr:uid="{00000000-0005-0000-0000-00009D050000}"/>
    <cellStyle name="40% - Accent4 9 3 2" xfId="2137" xr:uid="{00000000-0005-0000-0000-00009E050000}"/>
    <cellStyle name="40% - Accent4 9 4" xfId="1367" xr:uid="{00000000-0005-0000-0000-00009F050000}"/>
    <cellStyle name="40% - Accent5" xfId="38" builtinId="47" customBuiltin="1"/>
    <cellStyle name="40% - Accent5 10" xfId="344" xr:uid="{00000000-0005-0000-0000-0000A1050000}"/>
    <cellStyle name="40% - Accent5 10 2" xfId="1028" xr:uid="{00000000-0005-0000-0000-0000A2050000}"/>
    <cellStyle name="40% - Accent5 10 2 2" xfId="2139" xr:uid="{00000000-0005-0000-0000-0000A3050000}"/>
    <cellStyle name="40% - Accent5 10 3" xfId="1505" xr:uid="{00000000-0005-0000-0000-0000A4050000}"/>
    <cellStyle name="40% - Accent5 11" xfId="673" xr:uid="{00000000-0005-0000-0000-0000A5050000}"/>
    <cellStyle name="40% - Accent5 11 2" xfId="1784" xr:uid="{00000000-0005-0000-0000-0000A6050000}"/>
    <cellStyle name="40% - Accent5 12" xfId="1227" xr:uid="{00000000-0005-0000-0000-0000A7050000}"/>
    <cellStyle name="40% - Accent5 2" xfId="58" xr:uid="{00000000-0005-0000-0000-0000A8050000}"/>
    <cellStyle name="40% - Accent5 2 2" xfId="103" xr:uid="{00000000-0005-0000-0000-0000A9050000}"/>
    <cellStyle name="40% - Accent5 2 2 2" xfId="260" xr:uid="{00000000-0005-0000-0000-0000AA050000}"/>
    <cellStyle name="40% - Accent5 2 2 2 2" xfId="550" xr:uid="{00000000-0005-0000-0000-0000AB050000}"/>
    <cellStyle name="40% - Accent5 2 2 2 2 2" xfId="1032" xr:uid="{00000000-0005-0000-0000-0000AC050000}"/>
    <cellStyle name="40% - Accent5 2 2 2 2 2 2" xfId="2143" xr:uid="{00000000-0005-0000-0000-0000AD050000}"/>
    <cellStyle name="40% - Accent5 2 2 2 2 3" xfId="1708" xr:uid="{00000000-0005-0000-0000-0000AE050000}"/>
    <cellStyle name="40% - Accent5 2 2 2 3" xfId="1031" xr:uid="{00000000-0005-0000-0000-0000AF050000}"/>
    <cellStyle name="40% - Accent5 2 2 2 3 2" xfId="2142" xr:uid="{00000000-0005-0000-0000-0000B0050000}"/>
    <cellStyle name="40% - Accent5 2 2 2 4" xfId="1429" xr:uid="{00000000-0005-0000-0000-0000B1050000}"/>
    <cellStyle name="40% - Accent5 2 2 3" xfId="408" xr:uid="{00000000-0005-0000-0000-0000B2050000}"/>
    <cellStyle name="40% - Accent5 2 2 3 2" xfId="1033" xr:uid="{00000000-0005-0000-0000-0000B3050000}"/>
    <cellStyle name="40% - Accent5 2 2 3 2 2" xfId="2144" xr:uid="{00000000-0005-0000-0000-0000B4050000}"/>
    <cellStyle name="40% - Accent5 2 2 3 3" xfId="1566" xr:uid="{00000000-0005-0000-0000-0000B5050000}"/>
    <cellStyle name="40% - Accent5 2 2 4" xfId="1030" xr:uid="{00000000-0005-0000-0000-0000B6050000}"/>
    <cellStyle name="40% - Accent5 2 2 4 2" xfId="2141" xr:uid="{00000000-0005-0000-0000-0000B7050000}"/>
    <cellStyle name="40% - Accent5 2 2 5" xfId="1287" xr:uid="{00000000-0005-0000-0000-0000B8050000}"/>
    <cellStyle name="40% - Accent5 2 3" xfId="215" xr:uid="{00000000-0005-0000-0000-0000B9050000}"/>
    <cellStyle name="40% - Accent5 2 3 2" xfId="505" xr:uid="{00000000-0005-0000-0000-0000BA050000}"/>
    <cellStyle name="40% - Accent5 2 3 2 2" xfId="1035" xr:uid="{00000000-0005-0000-0000-0000BB050000}"/>
    <cellStyle name="40% - Accent5 2 3 2 2 2" xfId="2146" xr:uid="{00000000-0005-0000-0000-0000BC050000}"/>
    <cellStyle name="40% - Accent5 2 3 2 3" xfId="1663" xr:uid="{00000000-0005-0000-0000-0000BD050000}"/>
    <cellStyle name="40% - Accent5 2 3 3" xfId="1034" xr:uid="{00000000-0005-0000-0000-0000BE050000}"/>
    <cellStyle name="40% - Accent5 2 3 3 2" xfId="2145" xr:uid="{00000000-0005-0000-0000-0000BF050000}"/>
    <cellStyle name="40% - Accent5 2 3 4" xfId="1384" xr:uid="{00000000-0005-0000-0000-0000C0050000}"/>
    <cellStyle name="40% - Accent5 2 4" xfId="363" xr:uid="{00000000-0005-0000-0000-0000C1050000}"/>
    <cellStyle name="40% - Accent5 2 4 2" xfId="1036" xr:uid="{00000000-0005-0000-0000-0000C2050000}"/>
    <cellStyle name="40% - Accent5 2 4 2 2" xfId="2147" xr:uid="{00000000-0005-0000-0000-0000C3050000}"/>
    <cellStyle name="40% - Accent5 2 4 3" xfId="1521" xr:uid="{00000000-0005-0000-0000-0000C4050000}"/>
    <cellStyle name="40% - Accent5 2 5" xfId="1029" xr:uid="{00000000-0005-0000-0000-0000C5050000}"/>
    <cellStyle name="40% - Accent5 2 5 2" xfId="2140" xr:uid="{00000000-0005-0000-0000-0000C6050000}"/>
    <cellStyle name="40% - Accent5 2 6" xfId="1242" xr:uid="{00000000-0005-0000-0000-0000C7050000}"/>
    <cellStyle name="40% - Accent5 3" xfId="73" xr:uid="{00000000-0005-0000-0000-0000C8050000}"/>
    <cellStyle name="40% - Accent5 3 2" xfId="230" xr:uid="{00000000-0005-0000-0000-0000C9050000}"/>
    <cellStyle name="40% - Accent5 3 2 2" xfId="520" xr:uid="{00000000-0005-0000-0000-0000CA050000}"/>
    <cellStyle name="40% - Accent5 3 2 2 2" xfId="1039" xr:uid="{00000000-0005-0000-0000-0000CB050000}"/>
    <cellStyle name="40% - Accent5 3 2 2 2 2" xfId="2150" xr:uid="{00000000-0005-0000-0000-0000CC050000}"/>
    <cellStyle name="40% - Accent5 3 2 2 3" xfId="1678" xr:uid="{00000000-0005-0000-0000-0000CD050000}"/>
    <cellStyle name="40% - Accent5 3 2 3" xfId="1038" xr:uid="{00000000-0005-0000-0000-0000CE050000}"/>
    <cellStyle name="40% - Accent5 3 2 3 2" xfId="2149" xr:uid="{00000000-0005-0000-0000-0000CF050000}"/>
    <cellStyle name="40% - Accent5 3 2 4" xfId="1399" xr:uid="{00000000-0005-0000-0000-0000D0050000}"/>
    <cellStyle name="40% - Accent5 3 3" xfId="378" xr:uid="{00000000-0005-0000-0000-0000D1050000}"/>
    <cellStyle name="40% - Accent5 3 3 2" xfId="1040" xr:uid="{00000000-0005-0000-0000-0000D2050000}"/>
    <cellStyle name="40% - Accent5 3 3 2 2" xfId="2151" xr:uid="{00000000-0005-0000-0000-0000D3050000}"/>
    <cellStyle name="40% - Accent5 3 3 3" xfId="1536" xr:uid="{00000000-0005-0000-0000-0000D4050000}"/>
    <cellStyle name="40% - Accent5 3 4" xfId="1037" xr:uid="{00000000-0005-0000-0000-0000D5050000}"/>
    <cellStyle name="40% - Accent5 3 4 2" xfId="2148" xr:uid="{00000000-0005-0000-0000-0000D6050000}"/>
    <cellStyle name="40% - Accent5 3 5" xfId="1257" xr:uid="{00000000-0005-0000-0000-0000D7050000}"/>
    <cellStyle name="40% - Accent5 4" xfId="88" xr:uid="{00000000-0005-0000-0000-0000D8050000}"/>
    <cellStyle name="40% - Accent5 4 2" xfId="245" xr:uid="{00000000-0005-0000-0000-0000D9050000}"/>
    <cellStyle name="40% - Accent5 4 2 2" xfId="535" xr:uid="{00000000-0005-0000-0000-0000DA050000}"/>
    <cellStyle name="40% - Accent5 4 2 2 2" xfId="1043" xr:uid="{00000000-0005-0000-0000-0000DB050000}"/>
    <cellStyle name="40% - Accent5 4 2 2 2 2" xfId="2154" xr:uid="{00000000-0005-0000-0000-0000DC050000}"/>
    <cellStyle name="40% - Accent5 4 2 2 3" xfId="1693" xr:uid="{00000000-0005-0000-0000-0000DD050000}"/>
    <cellStyle name="40% - Accent5 4 2 3" xfId="1042" xr:uid="{00000000-0005-0000-0000-0000DE050000}"/>
    <cellStyle name="40% - Accent5 4 2 3 2" xfId="2153" xr:uid="{00000000-0005-0000-0000-0000DF050000}"/>
    <cellStyle name="40% - Accent5 4 2 4" xfId="1414" xr:uid="{00000000-0005-0000-0000-0000E0050000}"/>
    <cellStyle name="40% - Accent5 4 3" xfId="393" xr:uid="{00000000-0005-0000-0000-0000E1050000}"/>
    <cellStyle name="40% - Accent5 4 3 2" xfId="1044" xr:uid="{00000000-0005-0000-0000-0000E2050000}"/>
    <cellStyle name="40% - Accent5 4 3 2 2" xfId="2155" xr:uid="{00000000-0005-0000-0000-0000E3050000}"/>
    <cellStyle name="40% - Accent5 4 3 3" xfId="1551" xr:uid="{00000000-0005-0000-0000-0000E4050000}"/>
    <cellStyle name="40% - Accent5 4 4" xfId="1041" xr:uid="{00000000-0005-0000-0000-0000E5050000}"/>
    <cellStyle name="40% - Accent5 4 4 2" xfId="2152" xr:uid="{00000000-0005-0000-0000-0000E6050000}"/>
    <cellStyle name="40% - Accent5 4 5" xfId="1272" xr:uid="{00000000-0005-0000-0000-0000E7050000}"/>
    <cellStyle name="40% - Accent5 5" xfId="120" xr:uid="{00000000-0005-0000-0000-0000E8050000}"/>
    <cellStyle name="40% - Accent5 5 2" xfId="276" xr:uid="{00000000-0005-0000-0000-0000E9050000}"/>
    <cellStyle name="40% - Accent5 5 2 2" xfId="566" xr:uid="{00000000-0005-0000-0000-0000EA050000}"/>
    <cellStyle name="40% - Accent5 5 2 2 2" xfId="1047" xr:uid="{00000000-0005-0000-0000-0000EB050000}"/>
    <cellStyle name="40% - Accent5 5 2 2 2 2" xfId="2158" xr:uid="{00000000-0005-0000-0000-0000EC050000}"/>
    <cellStyle name="40% - Accent5 5 2 2 3" xfId="1724" xr:uid="{00000000-0005-0000-0000-0000ED050000}"/>
    <cellStyle name="40% - Accent5 5 2 3" xfId="1046" xr:uid="{00000000-0005-0000-0000-0000EE050000}"/>
    <cellStyle name="40% - Accent5 5 2 3 2" xfId="2157" xr:uid="{00000000-0005-0000-0000-0000EF050000}"/>
    <cellStyle name="40% - Accent5 5 2 4" xfId="1445" xr:uid="{00000000-0005-0000-0000-0000F0050000}"/>
    <cellStyle name="40% - Accent5 5 3" xfId="425" xr:uid="{00000000-0005-0000-0000-0000F1050000}"/>
    <cellStyle name="40% - Accent5 5 3 2" xfId="1048" xr:uid="{00000000-0005-0000-0000-0000F2050000}"/>
    <cellStyle name="40% - Accent5 5 3 2 2" xfId="2159" xr:uid="{00000000-0005-0000-0000-0000F3050000}"/>
    <cellStyle name="40% - Accent5 5 3 3" xfId="1583" xr:uid="{00000000-0005-0000-0000-0000F4050000}"/>
    <cellStyle name="40% - Accent5 5 4" xfId="1045" xr:uid="{00000000-0005-0000-0000-0000F5050000}"/>
    <cellStyle name="40% - Accent5 5 4 2" xfId="2156" xr:uid="{00000000-0005-0000-0000-0000F6050000}"/>
    <cellStyle name="40% - Accent5 5 5" xfId="1304" xr:uid="{00000000-0005-0000-0000-0000F7050000}"/>
    <cellStyle name="40% - Accent5 6" xfId="134" xr:uid="{00000000-0005-0000-0000-0000F8050000}"/>
    <cellStyle name="40% - Accent5 6 2" xfId="289" xr:uid="{00000000-0005-0000-0000-0000F9050000}"/>
    <cellStyle name="40% - Accent5 6 2 2" xfId="579" xr:uid="{00000000-0005-0000-0000-0000FA050000}"/>
    <cellStyle name="40% - Accent5 6 2 2 2" xfId="1051" xr:uid="{00000000-0005-0000-0000-0000FB050000}"/>
    <cellStyle name="40% - Accent5 6 2 2 2 2" xfId="2162" xr:uid="{00000000-0005-0000-0000-0000FC050000}"/>
    <cellStyle name="40% - Accent5 6 2 2 3" xfId="1737" xr:uid="{00000000-0005-0000-0000-0000FD050000}"/>
    <cellStyle name="40% - Accent5 6 2 3" xfId="1050" xr:uid="{00000000-0005-0000-0000-0000FE050000}"/>
    <cellStyle name="40% - Accent5 6 2 3 2" xfId="2161" xr:uid="{00000000-0005-0000-0000-0000FF050000}"/>
    <cellStyle name="40% - Accent5 6 2 4" xfId="1458" xr:uid="{00000000-0005-0000-0000-000000060000}"/>
    <cellStyle name="40% - Accent5 6 3" xfId="439" xr:uid="{00000000-0005-0000-0000-000001060000}"/>
    <cellStyle name="40% - Accent5 6 3 2" xfId="1052" xr:uid="{00000000-0005-0000-0000-000002060000}"/>
    <cellStyle name="40% - Accent5 6 3 2 2" xfId="2163" xr:uid="{00000000-0005-0000-0000-000003060000}"/>
    <cellStyle name="40% - Accent5 6 3 3" xfId="1597" xr:uid="{00000000-0005-0000-0000-000004060000}"/>
    <cellStyle name="40% - Accent5 6 4" xfId="1049" xr:uid="{00000000-0005-0000-0000-000005060000}"/>
    <cellStyle name="40% - Accent5 6 4 2" xfId="2160" xr:uid="{00000000-0005-0000-0000-000006060000}"/>
    <cellStyle name="40% - Accent5 6 5" xfId="1318" xr:uid="{00000000-0005-0000-0000-000007060000}"/>
    <cellStyle name="40% - Accent5 7" xfId="158" xr:uid="{00000000-0005-0000-0000-000008060000}"/>
    <cellStyle name="40% - Accent5 7 2" xfId="305" xr:uid="{00000000-0005-0000-0000-000009060000}"/>
    <cellStyle name="40% - Accent5 7 2 2" xfId="595" xr:uid="{00000000-0005-0000-0000-00000A060000}"/>
    <cellStyle name="40% - Accent5 7 2 2 2" xfId="1055" xr:uid="{00000000-0005-0000-0000-00000B060000}"/>
    <cellStyle name="40% - Accent5 7 2 2 2 2" xfId="2166" xr:uid="{00000000-0005-0000-0000-00000C060000}"/>
    <cellStyle name="40% - Accent5 7 2 2 3" xfId="1753" xr:uid="{00000000-0005-0000-0000-00000D060000}"/>
    <cellStyle name="40% - Accent5 7 2 3" xfId="1054" xr:uid="{00000000-0005-0000-0000-00000E060000}"/>
    <cellStyle name="40% - Accent5 7 2 3 2" xfId="2165" xr:uid="{00000000-0005-0000-0000-00000F060000}"/>
    <cellStyle name="40% - Accent5 7 2 4" xfId="1474" xr:uid="{00000000-0005-0000-0000-000010060000}"/>
    <cellStyle name="40% - Accent5 7 3" xfId="456" xr:uid="{00000000-0005-0000-0000-000011060000}"/>
    <cellStyle name="40% - Accent5 7 3 2" xfId="1056" xr:uid="{00000000-0005-0000-0000-000012060000}"/>
    <cellStyle name="40% - Accent5 7 3 2 2" xfId="2167" xr:uid="{00000000-0005-0000-0000-000013060000}"/>
    <cellStyle name="40% - Accent5 7 3 3" xfId="1614" xr:uid="{00000000-0005-0000-0000-000014060000}"/>
    <cellStyle name="40% - Accent5 7 4" xfId="1053" xr:uid="{00000000-0005-0000-0000-000015060000}"/>
    <cellStyle name="40% - Accent5 7 4 2" xfId="2164" xr:uid="{00000000-0005-0000-0000-000016060000}"/>
    <cellStyle name="40% - Accent5 7 5" xfId="1335" xr:uid="{00000000-0005-0000-0000-000017060000}"/>
    <cellStyle name="40% - Accent5 8" xfId="180" xr:uid="{00000000-0005-0000-0000-000018060000}"/>
    <cellStyle name="40% - Accent5 8 2" xfId="325" xr:uid="{00000000-0005-0000-0000-000019060000}"/>
    <cellStyle name="40% - Accent5 8 2 2" xfId="612" xr:uid="{00000000-0005-0000-0000-00001A060000}"/>
    <cellStyle name="40% - Accent5 8 2 2 2" xfId="1059" xr:uid="{00000000-0005-0000-0000-00001B060000}"/>
    <cellStyle name="40% - Accent5 8 2 2 2 2" xfId="2170" xr:uid="{00000000-0005-0000-0000-00001C060000}"/>
    <cellStyle name="40% - Accent5 8 2 2 3" xfId="1770" xr:uid="{00000000-0005-0000-0000-00001D060000}"/>
    <cellStyle name="40% - Accent5 8 2 3" xfId="1058" xr:uid="{00000000-0005-0000-0000-00001E060000}"/>
    <cellStyle name="40% - Accent5 8 2 3 2" xfId="2169" xr:uid="{00000000-0005-0000-0000-00001F060000}"/>
    <cellStyle name="40% - Accent5 8 2 4" xfId="1491" xr:uid="{00000000-0005-0000-0000-000020060000}"/>
    <cellStyle name="40% - Accent5 8 3" xfId="473" xr:uid="{00000000-0005-0000-0000-000021060000}"/>
    <cellStyle name="40% - Accent5 8 3 2" xfId="1060" xr:uid="{00000000-0005-0000-0000-000022060000}"/>
    <cellStyle name="40% - Accent5 8 3 2 2" xfId="2171" xr:uid="{00000000-0005-0000-0000-000023060000}"/>
    <cellStyle name="40% - Accent5 8 3 3" xfId="1631" xr:uid="{00000000-0005-0000-0000-000024060000}"/>
    <cellStyle name="40% - Accent5 8 4" xfId="1057" xr:uid="{00000000-0005-0000-0000-000025060000}"/>
    <cellStyle name="40% - Accent5 8 4 2" xfId="2168" xr:uid="{00000000-0005-0000-0000-000026060000}"/>
    <cellStyle name="40% - Accent5 8 5" xfId="1352" xr:uid="{00000000-0005-0000-0000-000027060000}"/>
    <cellStyle name="40% - Accent5 9" xfId="197" xr:uid="{00000000-0005-0000-0000-000028060000}"/>
    <cellStyle name="40% - Accent5 9 2" xfId="490" xr:uid="{00000000-0005-0000-0000-000029060000}"/>
    <cellStyle name="40% - Accent5 9 2 2" xfId="1062" xr:uid="{00000000-0005-0000-0000-00002A060000}"/>
    <cellStyle name="40% - Accent5 9 2 2 2" xfId="2173" xr:uid="{00000000-0005-0000-0000-00002B060000}"/>
    <cellStyle name="40% - Accent5 9 2 3" xfId="1648" xr:uid="{00000000-0005-0000-0000-00002C060000}"/>
    <cellStyle name="40% - Accent5 9 3" xfId="1061" xr:uid="{00000000-0005-0000-0000-00002D060000}"/>
    <cellStyle name="40% - Accent5 9 3 2" xfId="2172" xr:uid="{00000000-0005-0000-0000-00002E060000}"/>
    <cellStyle name="40% - Accent5 9 4" xfId="1369" xr:uid="{00000000-0005-0000-0000-00002F060000}"/>
    <cellStyle name="40% - Accent6" xfId="42" builtinId="51" customBuiltin="1"/>
    <cellStyle name="40% - Accent6 10" xfId="346" xr:uid="{00000000-0005-0000-0000-000031060000}"/>
    <cellStyle name="40% - Accent6 10 2" xfId="1063" xr:uid="{00000000-0005-0000-0000-000032060000}"/>
    <cellStyle name="40% - Accent6 10 2 2" xfId="2174" xr:uid="{00000000-0005-0000-0000-000033060000}"/>
    <cellStyle name="40% - Accent6 10 3" xfId="1507" xr:uid="{00000000-0005-0000-0000-000034060000}"/>
    <cellStyle name="40% - Accent6 11" xfId="675" xr:uid="{00000000-0005-0000-0000-000035060000}"/>
    <cellStyle name="40% - Accent6 11 2" xfId="1786" xr:uid="{00000000-0005-0000-0000-000036060000}"/>
    <cellStyle name="40% - Accent6 12" xfId="1229" xr:uid="{00000000-0005-0000-0000-000037060000}"/>
    <cellStyle name="40% - Accent6 2" xfId="60" xr:uid="{00000000-0005-0000-0000-000038060000}"/>
    <cellStyle name="40% - Accent6 2 2" xfId="105" xr:uid="{00000000-0005-0000-0000-000039060000}"/>
    <cellStyle name="40% - Accent6 2 2 2" xfId="262" xr:uid="{00000000-0005-0000-0000-00003A060000}"/>
    <cellStyle name="40% - Accent6 2 2 2 2" xfId="552" xr:uid="{00000000-0005-0000-0000-00003B060000}"/>
    <cellStyle name="40% - Accent6 2 2 2 2 2" xfId="1067" xr:uid="{00000000-0005-0000-0000-00003C060000}"/>
    <cellStyle name="40% - Accent6 2 2 2 2 2 2" xfId="2178" xr:uid="{00000000-0005-0000-0000-00003D060000}"/>
    <cellStyle name="40% - Accent6 2 2 2 2 3" xfId="1710" xr:uid="{00000000-0005-0000-0000-00003E060000}"/>
    <cellStyle name="40% - Accent6 2 2 2 3" xfId="1066" xr:uid="{00000000-0005-0000-0000-00003F060000}"/>
    <cellStyle name="40% - Accent6 2 2 2 3 2" xfId="2177" xr:uid="{00000000-0005-0000-0000-000040060000}"/>
    <cellStyle name="40% - Accent6 2 2 2 4" xfId="1431" xr:uid="{00000000-0005-0000-0000-000041060000}"/>
    <cellStyle name="40% - Accent6 2 2 3" xfId="410" xr:uid="{00000000-0005-0000-0000-000042060000}"/>
    <cellStyle name="40% - Accent6 2 2 3 2" xfId="1068" xr:uid="{00000000-0005-0000-0000-000043060000}"/>
    <cellStyle name="40% - Accent6 2 2 3 2 2" xfId="2179" xr:uid="{00000000-0005-0000-0000-000044060000}"/>
    <cellStyle name="40% - Accent6 2 2 3 3" xfId="1568" xr:uid="{00000000-0005-0000-0000-000045060000}"/>
    <cellStyle name="40% - Accent6 2 2 4" xfId="1065" xr:uid="{00000000-0005-0000-0000-000046060000}"/>
    <cellStyle name="40% - Accent6 2 2 4 2" xfId="2176" xr:uid="{00000000-0005-0000-0000-000047060000}"/>
    <cellStyle name="40% - Accent6 2 2 5" xfId="1289" xr:uid="{00000000-0005-0000-0000-000048060000}"/>
    <cellStyle name="40% - Accent6 2 3" xfId="217" xr:uid="{00000000-0005-0000-0000-000049060000}"/>
    <cellStyle name="40% - Accent6 2 3 2" xfId="507" xr:uid="{00000000-0005-0000-0000-00004A060000}"/>
    <cellStyle name="40% - Accent6 2 3 2 2" xfId="1070" xr:uid="{00000000-0005-0000-0000-00004B060000}"/>
    <cellStyle name="40% - Accent6 2 3 2 2 2" xfId="2181" xr:uid="{00000000-0005-0000-0000-00004C060000}"/>
    <cellStyle name="40% - Accent6 2 3 2 3" xfId="1665" xr:uid="{00000000-0005-0000-0000-00004D060000}"/>
    <cellStyle name="40% - Accent6 2 3 3" xfId="1069" xr:uid="{00000000-0005-0000-0000-00004E060000}"/>
    <cellStyle name="40% - Accent6 2 3 3 2" xfId="2180" xr:uid="{00000000-0005-0000-0000-00004F060000}"/>
    <cellStyle name="40% - Accent6 2 3 4" xfId="1386" xr:uid="{00000000-0005-0000-0000-000050060000}"/>
    <cellStyle name="40% - Accent6 2 4" xfId="365" xr:uid="{00000000-0005-0000-0000-000051060000}"/>
    <cellStyle name="40% - Accent6 2 4 2" xfId="1071" xr:uid="{00000000-0005-0000-0000-000052060000}"/>
    <cellStyle name="40% - Accent6 2 4 2 2" xfId="2182" xr:uid="{00000000-0005-0000-0000-000053060000}"/>
    <cellStyle name="40% - Accent6 2 4 3" xfId="1523" xr:uid="{00000000-0005-0000-0000-000054060000}"/>
    <cellStyle name="40% - Accent6 2 5" xfId="1064" xr:uid="{00000000-0005-0000-0000-000055060000}"/>
    <cellStyle name="40% - Accent6 2 5 2" xfId="2175" xr:uid="{00000000-0005-0000-0000-000056060000}"/>
    <cellStyle name="40% - Accent6 2 6" xfId="1244" xr:uid="{00000000-0005-0000-0000-000057060000}"/>
    <cellStyle name="40% - Accent6 3" xfId="75" xr:uid="{00000000-0005-0000-0000-000058060000}"/>
    <cellStyle name="40% - Accent6 3 2" xfId="232" xr:uid="{00000000-0005-0000-0000-000059060000}"/>
    <cellStyle name="40% - Accent6 3 2 2" xfId="522" xr:uid="{00000000-0005-0000-0000-00005A060000}"/>
    <cellStyle name="40% - Accent6 3 2 2 2" xfId="1074" xr:uid="{00000000-0005-0000-0000-00005B060000}"/>
    <cellStyle name="40% - Accent6 3 2 2 2 2" xfId="2185" xr:uid="{00000000-0005-0000-0000-00005C060000}"/>
    <cellStyle name="40% - Accent6 3 2 2 3" xfId="1680" xr:uid="{00000000-0005-0000-0000-00005D060000}"/>
    <cellStyle name="40% - Accent6 3 2 3" xfId="1073" xr:uid="{00000000-0005-0000-0000-00005E060000}"/>
    <cellStyle name="40% - Accent6 3 2 3 2" xfId="2184" xr:uid="{00000000-0005-0000-0000-00005F060000}"/>
    <cellStyle name="40% - Accent6 3 2 4" xfId="1401" xr:uid="{00000000-0005-0000-0000-000060060000}"/>
    <cellStyle name="40% - Accent6 3 3" xfId="380" xr:uid="{00000000-0005-0000-0000-000061060000}"/>
    <cellStyle name="40% - Accent6 3 3 2" xfId="1075" xr:uid="{00000000-0005-0000-0000-000062060000}"/>
    <cellStyle name="40% - Accent6 3 3 2 2" xfId="2186" xr:uid="{00000000-0005-0000-0000-000063060000}"/>
    <cellStyle name="40% - Accent6 3 3 3" xfId="1538" xr:uid="{00000000-0005-0000-0000-000064060000}"/>
    <cellStyle name="40% - Accent6 3 4" xfId="1072" xr:uid="{00000000-0005-0000-0000-000065060000}"/>
    <cellStyle name="40% - Accent6 3 4 2" xfId="2183" xr:uid="{00000000-0005-0000-0000-000066060000}"/>
    <cellStyle name="40% - Accent6 3 5" xfId="1259" xr:uid="{00000000-0005-0000-0000-000067060000}"/>
    <cellStyle name="40% - Accent6 4" xfId="90" xr:uid="{00000000-0005-0000-0000-000068060000}"/>
    <cellStyle name="40% - Accent6 4 2" xfId="247" xr:uid="{00000000-0005-0000-0000-000069060000}"/>
    <cellStyle name="40% - Accent6 4 2 2" xfId="537" xr:uid="{00000000-0005-0000-0000-00006A060000}"/>
    <cellStyle name="40% - Accent6 4 2 2 2" xfId="1078" xr:uid="{00000000-0005-0000-0000-00006B060000}"/>
    <cellStyle name="40% - Accent6 4 2 2 2 2" xfId="2189" xr:uid="{00000000-0005-0000-0000-00006C060000}"/>
    <cellStyle name="40% - Accent6 4 2 2 3" xfId="1695" xr:uid="{00000000-0005-0000-0000-00006D060000}"/>
    <cellStyle name="40% - Accent6 4 2 3" xfId="1077" xr:uid="{00000000-0005-0000-0000-00006E060000}"/>
    <cellStyle name="40% - Accent6 4 2 3 2" xfId="2188" xr:uid="{00000000-0005-0000-0000-00006F060000}"/>
    <cellStyle name="40% - Accent6 4 2 4" xfId="1416" xr:uid="{00000000-0005-0000-0000-000070060000}"/>
    <cellStyle name="40% - Accent6 4 3" xfId="395" xr:uid="{00000000-0005-0000-0000-000071060000}"/>
    <cellStyle name="40% - Accent6 4 3 2" xfId="1079" xr:uid="{00000000-0005-0000-0000-000072060000}"/>
    <cellStyle name="40% - Accent6 4 3 2 2" xfId="2190" xr:uid="{00000000-0005-0000-0000-000073060000}"/>
    <cellStyle name="40% - Accent6 4 3 3" xfId="1553" xr:uid="{00000000-0005-0000-0000-000074060000}"/>
    <cellStyle name="40% - Accent6 4 4" xfId="1076" xr:uid="{00000000-0005-0000-0000-000075060000}"/>
    <cellStyle name="40% - Accent6 4 4 2" xfId="2187" xr:uid="{00000000-0005-0000-0000-000076060000}"/>
    <cellStyle name="40% - Accent6 4 5" xfId="1274" xr:uid="{00000000-0005-0000-0000-000077060000}"/>
    <cellStyle name="40% - Accent6 5" xfId="122" xr:uid="{00000000-0005-0000-0000-000078060000}"/>
    <cellStyle name="40% - Accent6 5 2" xfId="278" xr:uid="{00000000-0005-0000-0000-000079060000}"/>
    <cellStyle name="40% - Accent6 5 2 2" xfId="568" xr:uid="{00000000-0005-0000-0000-00007A060000}"/>
    <cellStyle name="40% - Accent6 5 2 2 2" xfId="1082" xr:uid="{00000000-0005-0000-0000-00007B060000}"/>
    <cellStyle name="40% - Accent6 5 2 2 2 2" xfId="2193" xr:uid="{00000000-0005-0000-0000-00007C060000}"/>
    <cellStyle name="40% - Accent6 5 2 2 3" xfId="1726" xr:uid="{00000000-0005-0000-0000-00007D060000}"/>
    <cellStyle name="40% - Accent6 5 2 3" xfId="1081" xr:uid="{00000000-0005-0000-0000-00007E060000}"/>
    <cellStyle name="40% - Accent6 5 2 3 2" xfId="2192" xr:uid="{00000000-0005-0000-0000-00007F060000}"/>
    <cellStyle name="40% - Accent6 5 2 4" xfId="1447" xr:uid="{00000000-0005-0000-0000-000080060000}"/>
    <cellStyle name="40% - Accent6 5 3" xfId="427" xr:uid="{00000000-0005-0000-0000-000081060000}"/>
    <cellStyle name="40% - Accent6 5 3 2" xfId="1083" xr:uid="{00000000-0005-0000-0000-000082060000}"/>
    <cellStyle name="40% - Accent6 5 3 2 2" xfId="2194" xr:uid="{00000000-0005-0000-0000-000083060000}"/>
    <cellStyle name="40% - Accent6 5 3 3" xfId="1585" xr:uid="{00000000-0005-0000-0000-000084060000}"/>
    <cellStyle name="40% - Accent6 5 4" xfId="1080" xr:uid="{00000000-0005-0000-0000-000085060000}"/>
    <cellStyle name="40% - Accent6 5 4 2" xfId="2191" xr:uid="{00000000-0005-0000-0000-000086060000}"/>
    <cellStyle name="40% - Accent6 5 5" xfId="1306" xr:uid="{00000000-0005-0000-0000-000087060000}"/>
    <cellStyle name="40% - Accent6 6" xfId="136" xr:uid="{00000000-0005-0000-0000-000088060000}"/>
    <cellStyle name="40% - Accent6 6 2" xfId="291" xr:uid="{00000000-0005-0000-0000-000089060000}"/>
    <cellStyle name="40% - Accent6 6 2 2" xfId="581" xr:uid="{00000000-0005-0000-0000-00008A060000}"/>
    <cellStyle name="40% - Accent6 6 2 2 2" xfId="1086" xr:uid="{00000000-0005-0000-0000-00008B060000}"/>
    <cellStyle name="40% - Accent6 6 2 2 2 2" xfId="2197" xr:uid="{00000000-0005-0000-0000-00008C060000}"/>
    <cellStyle name="40% - Accent6 6 2 2 3" xfId="1739" xr:uid="{00000000-0005-0000-0000-00008D060000}"/>
    <cellStyle name="40% - Accent6 6 2 3" xfId="1085" xr:uid="{00000000-0005-0000-0000-00008E060000}"/>
    <cellStyle name="40% - Accent6 6 2 3 2" xfId="2196" xr:uid="{00000000-0005-0000-0000-00008F060000}"/>
    <cellStyle name="40% - Accent6 6 2 4" xfId="1460" xr:uid="{00000000-0005-0000-0000-000090060000}"/>
    <cellStyle name="40% - Accent6 6 3" xfId="441" xr:uid="{00000000-0005-0000-0000-000091060000}"/>
    <cellStyle name="40% - Accent6 6 3 2" xfId="1087" xr:uid="{00000000-0005-0000-0000-000092060000}"/>
    <cellStyle name="40% - Accent6 6 3 2 2" xfId="2198" xr:uid="{00000000-0005-0000-0000-000093060000}"/>
    <cellStyle name="40% - Accent6 6 3 3" xfId="1599" xr:uid="{00000000-0005-0000-0000-000094060000}"/>
    <cellStyle name="40% - Accent6 6 4" xfId="1084" xr:uid="{00000000-0005-0000-0000-000095060000}"/>
    <cellStyle name="40% - Accent6 6 4 2" xfId="2195" xr:uid="{00000000-0005-0000-0000-000096060000}"/>
    <cellStyle name="40% - Accent6 6 5" xfId="1320" xr:uid="{00000000-0005-0000-0000-000097060000}"/>
    <cellStyle name="40% - Accent6 7" xfId="160" xr:uid="{00000000-0005-0000-0000-000098060000}"/>
    <cellStyle name="40% - Accent6 7 2" xfId="307" xr:uid="{00000000-0005-0000-0000-000099060000}"/>
    <cellStyle name="40% - Accent6 7 2 2" xfId="597" xr:uid="{00000000-0005-0000-0000-00009A060000}"/>
    <cellStyle name="40% - Accent6 7 2 2 2" xfId="1090" xr:uid="{00000000-0005-0000-0000-00009B060000}"/>
    <cellStyle name="40% - Accent6 7 2 2 2 2" xfId="2201" xr:uid="{00000000-0005-0000-0000-00009C060000}"/>
    <cellStyle name="40% - Accent6 7 2 2 3" xfId="1755" xr:uid="{00000000-0005-0000-0000-00009D060000}"/>
    <cellStyle name="40% - Accent6 7 2 3" xfId="1089" xr:uid="{00000000-0005-0000-0000-00009E060000}"/>
    <cellStyle name="40% - Accent6 7 2 3 2" xfId="2200" xr:uid="{00000000-0005-0000-0000-00009F060000}"/>
    <cellStyle name="40% - Accent6 7 2 4" xfId="1476" xr:uid="{00000000-0005-0000-0000-0000A0060000}"/>
    <cellStyle name="40% - Accent6 7 3" xfId="458" xr:uid="{00000000-0005-0000-0000-0000A1060000}"/>
    <cellStyle name="40% - Accent6 7 3 2" xfId="1091" xr:uid="{00000000-0005-0000-0000-0000A2060000}"/>
    <cellStyle name="40% - Accent6 7 3 2 2" xfId="2202" xr:uid="{00000000-0005-0000-0000-0000A3060000}"/>
    <cellStyle name="40% - Accent6 7 3 3" xfId="1616" xr:uid="{00000000-0005-0000-0000-0000A4060000}"/>
    <cellStyle name="40% - Accent6 7 4" xfId="1088" xr:uid="{00000000-0005-0000-0000-0000A5060000}"/>
    <cellStyle name="40% - Accent6 7 4 2" xfId="2199" xr:uid="{00000000-0005-0000-0000-0000A6060000}"/>
    <cellStyle name="40% - Accent6 7 5" xfId="1337" xr:uid="{00000000-0005-0000-0000-0000A7060000}"/>
    <cellStyle name="40% - Accent6 8" xfId="182" xr:uid="{00000000-0005-0000-0000-0000A8060000}"/>
    <cellStyle name="40% - Accent6 8 2" xfId="327" xr:uid="{00000000-0005-0000-0000-0000A9060000}"/>
    <cellStyle name="40% - Accent6 8 2 2" xfId="614" xr:uid="{00000000-0005-0000-0000-0000AA060000}"/>
    <cellStyle name="40% - Accent6 8 2 2 2" xfId="1094" xr:uid="{00000000-0005-0000-0000-0000AB060000}"/>
    <cellStyle name="40% - Accent6 8 2 2 2 2" xfId="2205" xr:uid="{00000000-0005-0000-0000-0000AC060000}"/>
    <cellStyle name="40% - Accent6 8 2 2 3" xfId="1772" xr:uid="{00000000-0005-0000-0000-0000AD060000}"/>
    <cellStyle name="40% - Accent6 8 2 3" xfId="1093" xr:uid="{00000000-0005-0000-0000-0000AE060000}"/>
    <cellStyle name="40% - Accent6 8 2 3 2" xfId="2204" xr:uid="{00000000-0005-0000-0000-0000AF060000}"/>
    <cellStyle name="40% - Accent6 8 2 4" xfId="1493" xr:uid="{00000000-0005-0000-0000-0000B0060000}"/>
    <cellStyle name="40% - Accent6 8 3" xfId="475" xr:uid="{00000000-0005-0000-0000-0000B1060000}"/>
    <cellStyle name="40% - Accent6 8 3 2" xfId="1095" xr:uid="{00000000-0005-0000-0000-0000B2060000}"/>
    <cellStyle name="40% - Accent6 8 3 2 2" xfId="2206" xr:uid="{00000000-0005-0000-0000-0000B3060000}"/>
    <cellStyle name="40% - Accent6 8 3 3" xfId="1633" xr:uid="{00000000-0005-0000-0000-0000B4060000}"/>
    <cellStyle name="40% - Accent6 8 4" xfId="1092" xr:uid="{00000000-0005-0000-0000-0000B5060000}"/>
    <cellStyle name="40% - Accent6 8 4 2" xfId="2203" xr:uid="{00000000-0005-0000-0000-0000B6060000}"/>
    <cellStyle name="40% - Accent6 8 5" xfId="1354" xr:uid="{00000000-0005-0000-0000-0000B7060000}"/>
    <cellStyle name="40% - Accent6 9" xfId="199" xr:uid="{00000000-0005-0000-0000-0000B8060000}"/>
    <cellStyle name="40% - Accent6 9 2" xfId="492" xr:uid="{00000000-0005-0000-0000-0000B9060000}"/>
    <cellStyle name="40% - Accent6 9 2 2" xfId="1097" xr:uid="{00000000-0005-0000-0000-0000BA060000}"/>
    <cellStyle name="40% - Accent6 9 2 2 2" xfId="2208" xr:uid="{00000000-0005-0000-0000-0000BB060000}"/>
    <cellStyle name="40% - Accent6 9 2 3" xfId="1650" xr:uid="{00000000-0005-0000-0000-0000BC060000}"/>
    <cellStyle name="40% - Accent6 9 3" xfId="1096" xr:uid="{00000000-0005-0000-0000-0000BD060000}"/>
    <cellStyle name="40% - Accent6 9 3 2" xfId="2207" xr:uid="{00000000-0005-0000-0000-0000BE060000}"/>
    <cellStyle name="40% - Accent6 9 4" xfId="1371" xr:uid="{00000000-0005-0000-0000-0000BF06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0] 2" xfId="333" xr:uid="{00000000-0005-0000-0000-0000D0060000}"/>
    <cellStyle name="Comma [0] 2 2" xfId="648" xr:uid="{00000000-0005-0000-0000-0000D1060000}"/>
    <cellStyle name="Comma 10" xfId="625" xr:uid="{00000000-0005-0000-0000-0000D2060000}"/>
    <cellStyle name="Comma 11" xfId="633" xr:uid="{00000000-0005-0000-0000-0000D3060000}"/>
    <cellStyle name="Comma 12" xfId="640" xr:uid="{00000000-0005-0000-0000-0000D4060000}"/>
    <cellStyle name="Comma 13" xfId="639" xr:uid="{00000000-0005-0000-0000-0000D5060000}"/>
    <cellStyle name="Comma 14" xfId="628" xr:uid="{00000000-0005-0000-0000-0000D6060000}"/>
    <cellStyle name="Comma 15" xfId="649" xr:uid="{00000000-0005-0000-0000-0000D7060000}"/>
    <cellStyle name="Comma 16" xfId="658" xr:uid="{00000000-0005-0000-0000-0000D8060000}"/>
    <cellStyle name="Comma 17" xfId="657" xr:uid="{00000000-0005-0000-0000-0000D9060000}"/>
    <cellStyle name="Comma 18" xfId="641" xr:uid="{00000000-0005-0000-0000-0000DA060000}"/>
    <cellStyle name="Comma 19" xfId="659" xr:uid="{00000000-0005-0000-0000-0000DB060000}"/>
    <cellStyle name="Comma 2" xfId="164" xr:uid="{00000000-0005-0000-0000-0000DC060000}"/>
    <cellStyle name="Comma 2 2" xfId="310" xr:uid="{00000000-0005-0000-0000-0000DD060000}"/>
    <cellStyle name="Comma 2 2 2" xfId="599" xr:uid="{00000000-0005-0000-0000-0000DE060000}"/>
    <cellStyle name="Comma 2 2 2 2" xfId="1099" xr:uid="{00000000-0005-0000-0000-0000DF060000}"/>
    <cellStyle name="Comma 2 2 2 2 2" xfId="2210" xr:uid="{00000000-0005-0000-0000-0000E0060000}"/>
    <cellStyle name="Comma 2 2 2 3" xfId="1757" xr:uid="{00000000-0005-0000-0000-0000E1060000}"/>
    <cellStyle name="Comma 2 2 3" xfId="1098" xr:uid="{00000000-0005-0000-0000-0000E2060000}"/>
    <cellStyle name="Comma 2 2 3 2" xfId="2209" xr:uid="{00000000-0005-0000-0000-0000E3060000}"/>
    <cellStyle name="Comma 2 2 4" xfId="1478" xr:uid="{00000000-0005-0000-0000-0000E4060000}"/>
    <cellStyle name="Comma 2 3" xfId="460" xr:uid="{00000000-0005-0000-0000-0000E5060000}"/>
    <cellStyle name="Comma 2 3 2" xfId="1100" xr:uid="{00000000-0005-0000-0000-0000E6060000}"/>
    <cellStyle name="Comma 2 3 2 2" xfId="2211" xr:uid="{00000000-0005-0000-0000-0000E7060000}"/>
    <cellStyle name="Comma 2 3 3" xfId="1618" xr:uid="{00000000-0005-0000-0000-0000E8060000}"/>
    <cellStyle name="Comma 2 4" xfId="677" xr:uid="{00000000-0005-0000-0000-0000E9060000}"/>
    <cellStyle name="Comma 2 4 2" xfId="1788" xr:uid="{00000000-0005-0000-0000-0000EA060000}"/>
    <cellStyle name="Comma 2 5" xfId="1339" xr:uid="{00000000-0005-0000-0000-0000EB060000}"/>
    <cellStyle name="Comma 20" xfId="619" xr:uid="{00000000-0005-0000-0000-0000EC060000}"/>
    <cellStyle name="Comma 21" xfId="618" xr:uid="{00000000-0005-0000-0000-0000ED060000}"/>
    <cellStyle name="Comma 22" xfId="653" xr:uid="{00000000-0005-0000-0000-0000EE060000}"/>
    <cellStyle name="Comma 23" xfId="621" xr:uid="{00000000-0005-0000-0000-0000EF060000}"/>
    <cellStyle name="Comma 24" xfId="661" xr:uid="{00000000-0005-0000-0000-0000F0060000}"/>
    <cellStyle name="Comma 25" xfId="660" xr:uid="{00000000-0005-0000-0000-0000F1060000}"/>
    <cellStyle name="Comma 3" xfId="168" xr:uid="{00000000-0005-0000-0000-0000F2060000}"/>
    <cellStyle name="Comma 3 2" xfId="313" xr:uid="{00000000-0005-0000-0000-0000F3060000}"/>
    <cellStyle name="Comma 3 2 2" xfId="644" xr:uid="{00000000-0005-0000-0000-0000F4060000}"/>
    <cellStyle name="Comma 3 3" xfId="635" xr:uid="{00000000-0005-0000-0000-0000F5060000}"/>
    <cellStyle name="Comma 4" xfId="201" xr:uid="{00000000-0005-0000-0000-0000F6060000}"/>
    <cellStyle name="Comma 4 2" xfId="637" xr:uid="{00000000-0005-0000-0000-0000F7060000}"/>
    <cellStyle name="Comma 5" xfId="348" xr:uid="{00000000-0005-0000-0000-0000F8060000}"/>
    <cellStyle name="Comma 5 2" xfId="650" xr:uid="{00000000-0005-0000-0000-0000F9060000}"/>
    <cellStyle name="Comma 6" xfId="350" xr:uid="{00000000-0005-0000-0000-0000FA060000}"/>
    <cellStyle name="Comma 6 2" xfId="652" xr:uid="{00000000-0005-0000-0000-0000FB060000}"/>
    <cellStyle name="Comma 7" xfId="616" xr:uid="{00000000-0005-0000-0000-0000FC060000}"/>
    <cellStyle name="Comma 7 2" xfId="656" xr:uid="{00000000-0005-0000-0000-0000FD060000}"/>
    <cellStyle name="Comma 8" xfId="615" xr:uid="{00000000-0005-0000-0000-0000FE060000}"/>
    <cellStyle name="Comma 8 2" xfId="655" xr:uid="{00000000-0005-0000-0000-0000FF060000}"/>
    <cellStyle name="Comma 9" xfId="622" xr:uid="{00000000-0005-0000-0000-000000070000}"/>
    <cellStyle name="Comma0" xfId="329" xr:uid="{00000000-0005-0000-0000-000001070000}"/>
    <cellStyle name="Comma0 2" xfId="332" xr:uid="{00000000-0005-0000-0000-000002070000}"/>
    <cellStyle name="Comma0 2 2" xfId="647" xr:uid="{00000000-0005-0000-0000-000003070000}"/>
    <cellStyle name="Comma0 3" xfId="645" xr:uid="{00000000-0005-0000-0000-00000407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338" builtinId="8"/>
    <cellStyle name="Hyperlink 2" xfId="161" xr:uid="{00000000-0005-0000-0000-00000C070000}"/>
    <cellStyle name="Input" xfId="12" builtinId="20" customBuiltin="1"/>
    <cellStyle name="Linked Cell" xfId="15" builtinId="24" customBuiltin="1"/>
    <cellStyle name="Neutral" xfId="11" builtinId="28" customBuiltin="1"/>
    <cellStyle name="Normal" xfId="0" builtinId="0"/>
    <cellStyle name="Normal 10" xfId="169" xr:uid="{00000000-0005-0000-0000-000011070000}"/>
    <cellStyle name="Normal 10 2" xfId="314" xr:uid="{00000000-0005-0000-0000-000012070000}"/>
    <cellStyle name="Normal 10 2 2" xfId="601" xr:uid="{00000000-0005-0000-0000-000013070000}"/>
    <cellStyle name="Normal 10 2 2 2" xfId="676" xr:uid="{00000000-0005-0000-0000-000014070000}"/>
    <cellStyle name="Normal 10 2 2 2 2" xfId="1787" xr:uid="{00000000-0005-0000-0000-000015070000}"/>
    <cellStyle name="Normal 10 2 2 3" xfId="1759" xr:uid="{00000000-0005-0000-0000-000016070000}"/>
    <cellStyle name="Normal 10 2 2 4" xfId="2333" xr:uid="{00000000-0005-0000-0000-000017070000}"/>
    <cellStyle name="Normal 10 2 3" xfId="1102" xr:uid="{00000000-0005-0000-0000-000018070000}"/>
    <cellStyle name="Normal 10 2 3 2" xfId="2213" xr:uid="{00000000-0005-0000-0000-000019070000}"/>
    <cellStyle name="Normal 10 2 4" xfId="1480" xr:uid="{00000000-0005-0000-0000-00001A070000}"/>
    <cellStyle name="Normal 10 3" xfId="462" xr:uid="{00000000-0005-0000-0000-00001B070000}"/>
    <cellStyle name="Normal 10 3 2" xfId="1103" xr:uid="{00000000-0005-0000-0000-00001C070000}"/>
    <cellStyle name="Normal 10 3 2 2" xfId="2214" xr:uid="{00000000-0005-0000-0000-00001D070000}"/>
    <cellStyle name="Normal 10 3 3" xfId="1620" xr:uid="{00000000-0005-0000-0000-00001E070000}"/>
    <cellStyle name="Normal 10 4" xfId="1101" xr:uid="{00000000-0005-0000-0000-00001F070000}"/>
    <cellStyle name="Normal 10 4 2" xfId="2212" xr:uid="{00000000-0005-0000-0000-000020070000}"/>
    <cellStyle name="Normal 10 5" xfId="1341" xr:uid="{00000000-0005-0000-0000-000021070000}"/>
    <cellStyle name="Normal 11" xfId="183" xr:uid="{00000000-0005-0000-0000-000022070000}"/>
    <cellStyle name="Normal 11 2" xfId="476" xr:uid="{00000000-0005-0000-0000-000023070000}"/>
    <cellStyle name="Normal 11 2 2" xfId="1105" xr:uid="{00000000-0005-0000-0000-000024070000}"/>
    <cellStyle name="Normal 11 2 2 2" xfId="2216" xr:uid="{00000000-0005-0000-0000-000025070000}"/>
    <cellStyle name="Normal 11 2 3" xfId="1634" xr:uid="{00000000-0005-0000-0000-000026070000}"/>
    <cellStyle name="Normal 11 3" xfId="1104" xr:uid="{00000000-0005-0000-0000-000027070000}"/>
    <cellStyle name="Normal 11 3 2" xfId="2215" xr:uid="{00000000-0005-0000-0000-000028070000}"/>
    <cellStyle name="Normal 11 4" xfId="1355" xr:uid="{00000000-0005-0000-0000-000029070000}"/>
    <cellStyle name="Normal 12" xfId="200" xr:uid="{00000000-0005-0000-0000-00002A070000}"/>
    <cellStyle name="Normal 12 2" xfId="636" xr:uid="{00000000-0005-0000-0000-00002B070000}"/>
    <cellStyle name="Normal 13" xfId="328" xr:uid="{00000000-0005-0000-0000-00002C070000}"/>
    <cellStyle name="Normal 13 2" xfId="1106" xr:uid="{00000000-0005-0000-0000-00002D070000}"/>
    <cellStyle name="Normal 13 2 2" xfId="2217" xr:uid="{00000000-0005-0000-0000-00002E070000}"/>
    <cellStyle name="Normal 13 3" xfId="1494" xr:uid="{00000000-0005-0000-0000-00002F070000}"/>
    <cellStyle name="Normal 13 4" xfId="2332" xr:uid="{00000000-0005-0000-0000-000030070000}"/>
    <cellStyle name="Normal 14" xfId="347" xr:uid="{00000000-0005-0000-0000-000031070000}"/>
    <cellStyle name="Normal 14 2" xfId="617" xr:uid="{00000000-0005-0000-0000-000032070000}"/>
    <cellStyle name="Normal 14 3" xfId="1508" xr:uid="{00000000-0005-0000-0000-000033070000}"/>
    <cellStyle name="Normal 15" xfId="620" xr:uid="{00000000-0005-0000-0000-000034070000}"/>
    <cellStyle name="Normal 16" xfId="662" xr:uid="{00000000-0005-0000-0000-000035070000}"/>
    <cellStyle name="Normal 16 2" xfId="1773" xr:uid="{00000000-0005-0000-0000-000036070000}"/>
    <cellStyle name="Normal 17" xfId="2329" xr:uid="{00000000-0005-0000-0000-000037070000}"/>
    <cellStyle name="Normal 17 2" xfId="2336" xr:uid="{00000000-0005-0000-0000-000038070000}"/>
    <cellStyle name="Normal 18" xfId="2335" xr:uid="{00000000-0005-0000-0000-000039070000}"/>
    <cellStyle name="Normal 2" xfId="2" xr:uid="{00000000-0005-0000-0000-00003A070000}"/>
    <cellStyle name="Normal 2 2" xfId="45" xr:uid="{00000000-0005-0000-0000-00003B070000}"/>
    <cellStyle name="Normal 2 2 2" xfId="138" xr:uid="{00000000-0005-0000-0000-00003C070000}"/>
    <cellStyle name="Normal 2 2 3" xfId="627" xr:uid="{00000000-0005-0000-0000-00003D070000}"/>
    <cellStyle name="Normal 2 3" xfId="139" xr:uid="{00000000-0005-0000-0000-00003E070000}"/>
    <cellStyle name="Normal 2 3 2" xfId="184" xr:uid="{00000000-0005-0000-0000-00003F070000}"/>
    <cellStyle name="Normal 2 3 2 2" xfId="477" xr:uid="{00000000-0005-0000-0000-000040070000}"/>
    <cellStyle name="Normal 2 3 2 2 2" xfId="1109" xr:uid="{00000000-0005-0000-0000-000041070000}"/>
    <cellStyle name="Normal 2 3 2 2 2 2" xfId="2220" xr:uid="{00000000-0005-0000-0000-000042070000}"/>
    <cellStyle name="Normal 2 3 2 2 3" xfId="1635" xr:uid="{00000000-0005-0000-0000-000043070000}"/>
    <cellStyle name="Normal 2 3 2 3" xfId="1108" xr:uid="{00000000-0005-0000-0000-000044070000}"/>
    <cellStyle name="Normal 2 3 2 3 2" xfId="2219" xr:uid="{00000000-0005-0000-0000-000045070000}"/>
    <cellStyle name="Normal 2 3 2 4" xfId="1356" xr:uid="{00000000-0005-0000-0000-000046070000}"/>
    <cellStyle name="Normal 2 3 3" xfId="443" xr:uid="{00000000-0005-0000-0000-000047070000}"/>
    <cellStyle name="Normal 2 3 3 2" xfId="1110" xr:uid="{00000000-0005-0000-0000-000048070000}"/>
    <cellStyle name="Normal 2 3 3 2 2" xfId="2221" xr:uid="{00000000-0005-0000-0000-000049070000}"/>
    <cellStyle name="Normal 2 3 3 3" xfId="1601" xr:uid="{00000000-0005-0000-0000-00004A070000}"/>
    <cellStyle name="Normal 2 3 4" xfId="1107" xr:uid="{00000000-0005-0000-0000-00004B070000}"/>
    <cellStyle name="Normal 2 3 4 2" xfId="2218" xr:uid="{00000000-0005-0000-0000-00004C070000}"/>
    <cellStyle name="Normal 2 3 5" xfId="1322" xr:uid="{00000000-0005-0000-0000-00004D070000}"/>
    <cellStyle name="Normal 2 3 6" xfId="2331" xr:uid="{00000000-0005-0000-0000-00004E070000}"/>
    <cellStyle name="Normal 2 4" xfId="140" xr:uid="{00000000-0005-0000-0000-00004F070000}"/>
    <cellStyle name="Normal 2 5" xfId="623" xr:uid="{00000000-0005-0000-0000-000050070000}"/>
    <cellStyle name="Normal 2 6" xfId="2334" xr:uid="{00000000-0005-0000-0000-000051070000}"/>
    <cellStyle name="Normal 2 6 2" xfId="2337" xr:uid="{00000000-0005-0000-0000-000052070000}"/>
    <cellStyle name="Normal 3" xfId="44" xr:uid="{00000000-0005-0000-0000-000053070000}"/>
    <cellStyle name="Normal 3 2" xfId="142" xr:uid="{00000000-0005-0000-0000-000054070000}"/>
    <cellStyle name="Normal 3 2 2" xfId="629" xr:uid="{00000000-0005-0000-0000-000055070000}"/>
    <cellStyle name="Normal 3 3" xfId="141" xr:uid="{00000000-0005-0000-0000-000056070000}"/>
    <cellStyle name="Normal 3 4" xfId="330" xr:uid="{00000000-0005-0000-0000-000057070000}"/>
    <cellStyle name="Normal 3 5" xfId="626" xr:uid="{00000000-0005-0000-0000-000058070000}"/>
    <cellStyle name="Normal 4" xfId="46" xr:uid="{00000000-0005-0000-0000-000059070000}"/>
    <cellStyle name="Normal 4 10" xfId="1230" xr:uid="{00000000-0005-0000-0000-00005A070000}"/>
    <cellStyle name="Normal 4 2" xfId="61" xr:uid="{00000000-0005-0000-0000-00005B070000}"/>
    <cellStyle name="Normal 4 2 2" xfId="106" xr:uid="{00000000-0005-0000-0000-00005C070000}"/>
    <cellStyle name="Normal 4 2 2 2" xfId="263" xr:uid="{00000000-0005-0000-0000-00005D070000}"/>
    <cellStyle name="Normal 4 2 2 2 2" xfId="553" xr:uid="{00000000-0005-0000-0000-00005E070000}"/>
    <cellStyle name="Normal 4 2 2 2 2 2" xfId="1115" xr:uid="{00000000-0005-0000-0000-00005F070000}"/>
    <cellStyle name="Normal 4 2 2 2 2 2 2" xfId="2226" xr:uid="{00000000-0005-0000-0000-000060070000}"/>
    <cellStyle name="Normal 4 2 2 2 2 3" xfId="1711" xr:uid="{00000000-0005-0000-0000-000061070000}"/>
    <cellStyle name="Normal 4 2 2 2 3" xfId="1114" xr:uid="{00000000-0005-0000-0000-000062070000}"/>
    <cellStyle name="Normal 4 2 2 2 3 2" xfId="2225" xr:uid="{00000000-0005-0000-0000-000063070000}"/>
    <cellStyle name="Normal 4 2 2 2 4" xfId="1432" xr:uid="{00000000-0005-0000-0000-000064070000}"/>
    <cellStyle name="Normal 4 2 2 3" xfId="411" xr:uid="{00000000-0005-0000-0000-000065070000}"/>
    <cellStyle name="Normal 4 2 2 3 2" xfId="1116" xr:uid="{00000000-0005-0000-0000-000066070000}"/>
    <cellStyle name="Normal 4 2 2 3 2 2" xfId="2227" xr:uid="{00000000-0005-0000-0000-000067070000}"/>
    <cellStyle name="Normal 4 2 2 3 3" xfId="1569" xr:uid="{00000000-0005-0000-0000-000068070000}"/>
    <cellStyle name="Normal 4 2 2 4" xfId="1113" xr:uid="{00000000-0005-0000-0000-000069070000}"/>
    <cellStyle name="Normal 4 2 2 4 2" xfId="2224" xr:uid="{00000000-0005-0000-0000-00006A070000}"/>
    <cellStyle name="Normal 4 2 2 5" xfId="1290" xr:uid="{00000000-0005-0000-0000-00006B070000}"/>
    <cellStyle name="Normal 4 2 3" xfId="144" xr:uid="{00000000-0005-0000-0000-00006C070000}"/>
    <cellStyle name="Normal 4 2 4" xfId="218" xr:uid="{00000000-0005-0000-0000-00006D070000}"/>
    <cellStyle name="Normal 4 2 4 2" xfId="508" xr:uid="{00000000-0005-0000-0000-00006E070000}"/>
    <cellStyle name="Normal 4 2 4 2 2" xfId="1118" xr:uid="{00000000-0005-0000-0000-00006F070000}"/>
    <cellStyle name="Normal 4 2 4 2 2 2" xfId="2229" xr:uid="{00000000-0005-0000-0000-000070070000}"/>
    <cellStyle name="Normal 4 2 4 2 3" xfId="1666" xr:uid="{00000000-0005-0000-0000-000071070000}"/>
    <cellStyle name="Normal 4 2 4 3" xfId="1117" xr:uid="{00000000-0005-0000-0000-000072070000}"/>
    <cellStyle name="Normal 4 2 4 3 2" xfId="2228" xr:uid="{00000000-0005-0000-0000-000073070000}"/>
    <cellStyle name="Normal 4 2 4 4" xfId="1387" xr:uid="{00000000-0005-0000-0000-000074070000}"/>
    <cellStyle name="Normal 4 2 5" xfId="366" xr:uid="{00000000-0005-0000-0000-000075070000}"/>
    <cellStyle name="Normal 4 2 5 2" xfId="1119" xr:uid="{00000000-0005-0000-0000-000076070000}"/>
    <cellStyle name="Normal 4 2 5 2 2" xfId="2230" xr:uid="{00000000-0005-0000-0000-000077070000}"/>
    <cellStyle name="Normal 4 2 5 3" xfId="1524" xr:uid="{00000000-0005-0000-0000-000078070000}"/>
    <cellStyle name="Normal 4 2 6" xfId="1112" xr:uid="{00000000-0005-0000-0000-000079070000}"/>
    <cellStyle name="Normal 4 2 6 2" xfId="2223" xr:uid="{00000000-0005-0000-0000-00007A070000}"/>
    <cellStyle name="Normal 4 2 7" xfId="1245" xr:uid="{00000000-0005-0000-0000-00007B070000}"/>
    <cellStyle name="Normal 4 3" xfId="76" xr:uid="{00000000-0005-0000-0000-00007C070000}"/>
    <cellStyle name="Normal 4 3 2" xfId="233" xr:uid="{00000000-0005-0000-0000-00007D070000}"/>
    <cellStyle name="Normal 4 3 2 2" xfId="523" xr:uid="{00000000-0005-0000-0000-00007E070000}"/>
    <cellStyle name="Normal 4 3 2 2 2" xfId="1122" xr:uid="{00000000-0005-0000-0000-00007F070000}"/>
    <cellStyle name="Normal 4 3 2 2 2 2" xfId="2233" xr:uid="{00000000-0005-0000-0000-000080070000}"/>
    <cellStyle name="Normal 4 3 2 2 3" xfId="1681" xr:uid="{00000000-0005-0000-0000-000081070000}"/>
    <cellStyle name="Normal 4 3 2 3" xfId="1121" xr:uid="{00000000-0005-0000-0000-000082070000}"/>
    <cellStyle name="Normal 4 3 2 3 2" xfId="2232" xr:uid="{00000000-0005-0000-0000-000083070000}"/>
    <cellStyle name="Normal 4 3 2 4" xfId="1402" xr:uid="{00000000-0005-0000-0000-000084070000}"/>
    <cellStyle name="Normal 4 3 3" xfId="381" xr:uid="{00000000-0005-0000-0000-000085070000}"/>
    <cellStyle name="Normal 4 3 3 2" xfId="1123" xr:uid="{00000000-0005-0000-0000-000086070000}"/>
    <cellStyle name="Normal 4 3 3 2 2" xfId="2234" xr:uid="{00000000-0005-0000-0000-000087070000}"/>
    <cellStyle name="Normal 4 3 3 3" xfId="1539" xr:uid="{00000000-0005-0000-0000-000088070000}"/>
    <cellStyle name="Normal 4 3 4" xfId="1120" xr:uid="{00000000-0005-0000-0000-000089070000}"/>
    <cellStyle name="Normal 4 3 4 2" xfId="2231" xr:uid="{00000000-0005-0000-0000-00008A070000}"/>
    <cellStyle name="Normal 4 3 5" xfId="1260" xr:uid="{00000000-0005-0000-0000-00008B070000}"/>
    <cellStyle name="Normal 4 4" xfId="91" xr:uid="{00000000-0005-0000-0000-00008C070000}"/>
    <cellStyle name="Normal 4 4 2" xfId="248" xr:uid="{00000000-0005-0000-0000-00008D070000}"/>
    <cellStyle name="Normal 4 4 2 2" xfId="538" xr:uid="{00000000-0005-0000-0000-00008E070000}"/>
    <cellStyle name="Normal 4 4 2 2 2" xfId="1126" xr:uid="{00000000-0005-0000-0000-00008F070000}"/>
    <cellStyle name="Normal 4 4 2 2 2 2" xfId="2237" xr:uid="{00000000-0005-0000-0000-000090070000}"/>
    <cellStyle name="Normal 4 4 2 2 3" xfId="1696" xr:uid="{00000000-0005-0000-0000-000091070000}"/>
    <cellStyle name="Normal 4 4 2 3" xfId="1125" xr:uid="{00000000-0005-0000-0000-000092070000}"/>
    <cellStyle name="Normal 4 4 2 3 2" xfId="2236" xr:uid="{00000000-0005-0000-0000-000093070000}"/>
    <cellStyle name="Normal 4 4 2 4" xfId="1417" xr:uid="{00000000-0005-0000-0000-000094070000}"/>
    <cellStyle name="Normal 4 4 3" xfId="396" xr:uid="{00000000-0005-0000-0000-000095070000}"/>
    <cellStyle name="Normal 4 4 3 2" xfId="1127" xr:uid="{00000000-0005-0000-0000-000096070000}"/>
    <cellStyle name="Normal 4 4 3 2 2" xfId="2238" xr:uid="{00000000-0005-0000-0000-000097070000}"/>
    <cellStyle name="Normal 4 4 3 3" xfId="1554" xr:uid="{00000000-0005-0000-0000-000098070000}"/>
    <cellStyle name="Normal 4 4 4" xfId="1124" xr:uid="{00000000-0005-0000-0000-000099070000}"/>
    <cellStyle name="Normal 4 4 4 2" xfId="2235" xr:uid="{00000000-0005-0000-0000-00009A070000}"/>
    <cellStyle name="Normal 4 4 5" xfId="1275" xr:uid="{00000000-0005-0000-0000-00009B070000}"/>
    <cellStyle name="Normal 4 5" xfId="143" xr:uid="{00000000-0005-0000-0000-00009C070000}"/>
    <cellStyle name="Normal 4 6" xfId="203" xr:uid="{00000000-0005-0000-0000-00009D070000}"/>
    <cellStyle name="Normal 4 6 2" xfId="493" xr:uid="{00000000-0005-0000-0000-00009E070000}"/>
    <cellStyle name="Normal 4 6 2 2" xfId="1129" xr:uid="{00000000-0005-0000-0000-00009F070000}"/>
    <cellStyle name="Normal 4 6 2 2 2" xfId="2240" xr:uid="{00000000-0005-0000-0000-0000A0070000}"/>
    <cellStyle name="Normal 4 6 2 3" xfId="1651" xr:uid="{00000000-0005-0000-0000-0000A1070000}"/>
    <cellStyle name="Normal 4 6 3" xfId="1128" xr:uid="{00000000-0005-0000-0000-0000A2070000}"/>
    <cellStyle name="Normal 4 6 3 2" xfId="2239" xr:uid="{00000000-0005-0000-0000-0000A3070000}"/>
    <cellStyle name="Normal 4 6 4" xfId="1372" xr:uid="{00000000-0005-0000-0000-0000A4070000}"/>
    <cellStyle name="Normal 4 7" xfId="331" xr:uid="{00000000-0005-0000-0000-0000A5070000}"/>
    <cellStyle name="Normal 4 7 2" xfId="646" xr:uid="{00000000-0005-0000-0000-0000A6070000}"/>
    <cellStyle name="Normal 4 8" xfId="351" xr:uid="{00000000-0005-0000-0000-0000A7070000}"/>
    <cellStyle name="Normal 4 8 2" xfId="1130" xr:uid="{00000000-0005-0000-0000-0000A8070000}"/>
    <cellStyle name="Normal 4 8 2 2" xfId="2241" xr:uid="{00000000-0005-0000-0000-0000A9070000}"/>
    <cellStyle name="Normal 4 8 3" xfId="1509" xr:uid="{00000000-0005-0000-0000-0000AA070000}"/>
    <cellStyle name="Normal 4 9" xfId="1111" xr:uid="{00000000-0005-0000-0000-0000AB070000}"/>
    <cellStyle name="Normal 4 9 2" xfId="2222" xr:uid="{00000000-0005-0000-0000-0000AC070000}"/>
    <cellStyle name="Normal 5" xfId="48" xr:uid="{00000000-0005-0000-0000-0000AD070000}"/>
    <cellStyle name="Normal 5 2" xfId="63" xr:uid="{00000000-0005-0000-0000-0000AE070000}"/>
    <cellStyle name="Normal 5 2 2" xfId="108" xr:uid="{00000000-0005-0000-0000-0000AF070000}"/>
    <cellStyle name="Normal 5 2 2 2" xfId="265" xr:uid="{00000000-0005-0000-0000-0000B0070000}"/>
    <cellStyle name="Normal 5 2 2 2 2" xfId="555" xr:uid="{00000000-0005-0000-0000-0000B1070000}"/>
    <cellStyle name="Normal 5 2 2 2 2 2" xfId="1135" xr:uid="{00000000-0005-0000-0000-0000B2070000}"/>
    <cellStyle name="Normal 5 2 2 2 2 2 2" xfId="2246" xr:uid="{00000000-0005-0000-0000-0000B3070000}"/>
    <cellStyle name="Normal 5 2 2 2 2 3" xfId="1713" xr:uid="{00000000-0005-0000-0000-0000B4070000}"/>
    <cellStyle name="Normal 5 2 2 2 3" xfId="1134" xr:uid="{00000000-0005-0000-0000-0000B5070000}"/>
    <cellStyle name="Normal 5 2 2 2 3 2" xfId="2245" xr:uid="{00000000-0005-0000-0000-0000B6070000}"/>
    <cellStyle name="Normal 5 2 2 2 4" xfId="1434" xr:uid="{00000000-0005-0000-0000-0000B7070000}"/>
    <cellStyle name="Normal 5 2 2 3" xfId="413" xr:uid="{00000000-0005-0000-0000-0000B8070000}"/>
    <cellStyle name="Normal 5 2 2 3 2" xfId="1136" xr:uid="{00000000-0005-0000-0000-0000B9070000}"/>
    <cellStyle name="Normal 5 2 2 3 2 2" xfId="2247" xr:uid="{00000000-0005-0000-0000-0000BA070000}"/>
    <cellStyle name="Normal 5 2 2 3 3" xfId="1571" xr:uid="{00000000-0005-0000-0000-0000BB070000}"/>
    <cellStyle name="Normal 5 2 2 4" xfId="1133" xr:uid="{00000000-0005-0000-0000-0000BC070000}"/>
    <cellStyle name="Normal 5 2 2 4 2" xfId="2244" xr:uid="{00000000-0005-0000-0000-0000BD070000}"/>
    <cellStyle name="Normal 5 2 2 5" xfId="1292" xr:uid="{00000000-0005-0000-0000-0000BE070000}"/>
    <cellStyle name="Normal 5 2 3" xfId="220" xr:uid="{00000000-0005-0000-0000-0000BF070000}"/>
    <cellStyle name="Normal 5 2 3 2" xfId="510" xr:uid="{00000000-0005-0000-0000-0000C0070000}"/>
    <cellStyle name="Normal 5 2 3 2 2" xfId="1138" xr:uid="{00000000-0005-0000-0000-0000C1070000}"/>
    <cellStyle name="Normal 5 2 3 2 2 2" xfId="2249" xr:uid="{00000000-0005-0000-0000-0000C2070000}"/>
    <cellStyle name="Normal 5 2 3 2 3" xfId="1668" xr:uid="{00000000-0005-0000-0000-0000C3070000}"/>
    <cellStyle name="Normal 5 2 3 3" xfId="1137" xr:uid="{00000000-0005-0000-0000-0000C4070000}"/>
    <cellStyle name="Normal 5 2 3 3 2" xfId="2248" xr:uid="{00000000-0005-0000-0000-0000C5070000}"/>
    <cellStyle name="Normal 5 2 3 4" xfId="1389" xr:uid="{00000000-0005-0000-0000-0000C6070000}"/>
    <cellStyle name="Normal 5 2 4" xfId="368" xr:uid="{00000000-0005-0000-0000-0000C7070000}"/>
    <cellStyle name="Normal 5 2 4 2" xfId="1139" xr:uid="{00000000-0005-0000-0000-0000C8070000}"/>
    <cellStyle name="Normal 5 2 4 2 2" xfId="2250" xr:uid="{00000000-0005-0000-0000-0000C9070000}"/>
    <cellStyle name="Normal 5 2 4 3" xfId="1526" xr:uid="{00000000-0005-0000-0000-0000CA070000}"/>
    <cellStyle name="Normal 5 2 5" xfId="1132" xr:uid="{00000000-0005-0000-0000-0000CB070000}"/>
    <cellStyle name="Normal 5 2 5 2" xfId="2243" xr:uid="{00000000-0005-0000-0000-0000CC070000}"/>
    <cellStyle name="Normal 5 2 6" xfId="1247" xr:uid="{00000000-0005-0000-0000-0000CD070000}"/>
    <cellStyle name="Normal 5 3" xfId="78" xr:uid="{00000000-0005-0000-0000-0000CE070000}"/>
    <cellStyle name="Normal 5 3 2" xfId="235" xr:uid="{00000000-0005-0000-0000-0000CF070000}"/>
    <cellStyle name="Normal 5 3 2 2" xfId="525" xr:uid="{00000000-0005-0000-0000-0000D0070000}"/>
    <cellStyle name="Normal 5 3 2 2 2" xfId="1142" xr:uid="{00000000-0005-0000-0000-0000D1070000}"/>
    <cellStyle name="Normal 5 3 2 2 2 2" xfId="2253" xr:uid="{00000000-0005-0000-0000-0000D2070000}"/>
    <cellStyle name="Normal 5 3 2 2 3" xfId="1683" xr:uid="{00000000-0005-0000-0000-0000D3070000}"/>
    <cellStyle name="Normal 5 3 2 3" xfId="1141" xr:uid="{00000000-0005-0000-0000-0000D4070000}"/>
    <cellStyle name="Normal 5 3 2 3 2" xfId="2252" xr:uid="{00000000-0005-0000-0000-0000D5070000}"/>
    <cellStyle name="Normal 5 3 2 4" xfId="1404" xr:uid="{00000000-0005-0000-0000-0000D6070000}"/>
    <cellStyle name="Normal 5 3 3" xfId="383" xr:uid="{00000000-0005-0000-0000-0000D7070000}"/>
    <cellStyle name="Normal 5 3 3 2" xfId="1143" xr:uid="{00000000-0005-0000-0000-0000D8070000}"/>
    <cellStyle name="Normal 5 3 3 2 2" xfId="2254" xr:uid="{00000000-0005-0000-0000-0000D9070000}"/>
    <cellStyle name="Normal 5 3 3 3" xfId="1541" xr:uid="{00000000-0005-0000-0000-0000DA070000}"/>
    <cellStyle name="Normal 5 3 4" xfId="1140" xr:uid="{00000000-0005-0000-0000-0000DB070000}"/>
    <cellStyle name="Normal 5 3 4 2" xfId="2251" xr:uid="{00000000-0005-0000-0000-0000DC070000}"/>
    <cellStyle name="Normal 5 3 5" xfId="1262" xr:uid="{00000000-0005-0000-0000-0000DD070000}"/>
    <cellStyle name="Normal 5 4" xfId="93" xr:uid="{00000000-0005-0000-0000-0000DE070000}"/>
    <cellStyle name="Normal 5 4 2" xfId="250" xr:uid="{00000000-0005-0000-0000-0000DF070000}"/>
    <cellStyle name="Normal 5 4 2 2" xfId="540" xr:uid="{00000000-0005-0000-0000-0000E0070000}"/>
    <cellStyle name="Normal 5 4 2 2 2" xfId="1146" xr:uid="{00000000-0005-0000-0000-0000E1070000}"/>
    <cellStyle name="Normal 5 4 2 2 2 2" xfId="2257" xr:uid="{00000000-0005-0000-0000-0000E2070000}"/>
    <cellStyle name="Normal 5 4 2 2 3" xfId="1698" xr:uid="{00000000-0005-0000-0000-0000E3070000}"/>
    <cellStyle name="Normal 5 4 2 3" xfId="1145" xr:uid="{00000000-0005-0000-0000-0000E4070000}"/>
    <cellStyle name="Normal 5 4 2 3 2" xfId="2256" xr:uid="{00000000-0005-0000-0000-0000E5070000}"/>
    <cellStyle name="Normal 5 4 2 4" xfId="1419" xr:uid="{00000000-0005-0000-0000-0000E6070000}"/>
    <cellStyle name="Normal 5 4 3" xfId="398" xr:uid="{00000000-0005-0000-0000-0000E7070000}"/>
    <cellStyle name="Normal 5 4 3 2" xfId="1147" xr:uid="{00000000-0005-0000-0000-0000E8070000}"/>
    <cellStyle name="Normal 5 4 3 2 2" xfId="2258" xr:uid="{00000000-0005-0000-0000-0000E9070000}"/>
    <cellStyle name="Normal 5 4 3 3" xfId="1556" xr:uid="{00000000-0005-0000-0000-0000EA070000}"/>
    <cellStyle name="Normal 5 4 4" xfId="1144" xr:uid="{00000000-0005-0000-0000-0000EB070000}"/>
    <cellStyle name="Normal 5 4 4 2" xfId="2255" xr:uid="{00000000-0005-0000-0000-0000EC070000}"/>
    <cellStyle name="Normal 5 4 5" xfId="1277" xr:uid="{00000000-0005-0000-0000-0000ED070000}"/>
    <cellStyle name="Normal 5 5" xfId="145" xr:uid="{00000000-0005-0000-0000-0000EE070000}"/>
    <cellStyle name="Normal 5 5 2" xfId="630" xr:uid="{00000000-0005-0000-0000-0000EF070000}"/>
    <cellStyle name="Normal 5 6" xfId="205" xr:uid="{00000000-0005-0000-0000-0000F0070000}"/>
    <cellStyle name="Normal 5 6 2" xfId="495" xr:uid="{00000000-0005-0000-0000-0000F1070000}"/>
    <cellStyle name="Normal 5 6 2 2" xfId="1149" xr:uid="{00000000-0005-0000-0000-0000F2070000}"/>
    <cellStyle name="Normal 5 6 2 2 2" xfId="2260" xr:uid="{00000000-0005-0000-0000-0000F3070000}"/>
    <cellStyle name="Normal 5 6 2 3" xfId="1653" xr:uid="{00000000-0005-0000-0000-0000F4070000}"/>
    <cellStyle name="Normal 5 6 3" xfId="1148" xr:uid="{00000000-0005-0000-0000-0000F5070000}"/>
    <cellStyle name="Normal 5 6 3 2" xfId="2259" xr:uid="{00000000-0005-0000-0000-0000F6070000}"/>
    <cellStyle name="Normal 5 6 4" xfId="1374" xr:uid="{00000000-0005-0000-0000-0000F7070000}"/>
    <cellStyle name="Normal 5 7" xfId="353" xr:uid="{00000000-0005-0000-0000-0000F8070000}"/>
    <cellStyle name="Normal 5 7 2" xfId="1150" xr:uid="{00000000-0005-0000-0000-0000F9070000}"/>
    <cellStyle name="Normal 5 7 2 2" xfId="2261" xr:uid="{00000000-0005-0000-0000-0000FA070000}"/>
    <cellStyle name="Normal 5 7 3" xfId="1511" xr:uid="{00000000-0005-0000-0000-0000FB070000}"/>
    <cellStyle name="Normal 5 8" xfId="1131" xr:uid="{00000000-0005-0000-0000-0000FC070000}"/>
    <cellStyle name="Normal 5 8 2" xfId="2242" xr:uid="{00000000-0005-0000-0000-0000FD070000}"/>
    <cellStyle name="Normal 5 9" xfId="1232" xr:uid="{00000000-0005-0000-0000-0000FE070000}"/>
    <cellStyle name="Normal 6" xfId="109" xr:uid="{00000000-0005-0000-0000-0000FF070000}"/>
    <cellStyle name="Normal 6 2" xfId="146" xr:uid="{00000000-0005-0000-0000-000000080000}"/>
    <cellStyle name="Normal 6 2 2" xfId="293" xr:uid="{00000000-0005-0000-0000-000001080000}"/>
    <cellStyle name="Normal 6 2 2 2" xfId="583" xr:uid="{00000000-0005-0000-0000-000002080000}"/>
    <cellStyle name="Normal 6 2 2 2 2" xfId="1154" xr:uid="{00000000-0005-0000-0000-000003080000}"/>
    <cellStyle name="Normal 6 2 2 2 2 2" xfId="2265" xr:uid="{00000000-0005-0000-0000-000004080000}"/>
    <cellStyle name="Normal 6 2 2 2 3" xfId="1741" xr:uid="{00000000-0005-0000-0000-000005080000}"/>
    <cellStyle name="Normal 6 2 2 3" xfId="1153" xr:uid="{00000000-0005-0000-0000-000006080000}"/>
    <cellStyle name="Normal 6 2 2 3 2" xfId="2264" xr:uid="{00000000-0005-0000-0000-000007080000}"/>
    <cellStyle name="Normal 6 2 2 4" xfId="1462" xr:uid="{00000000-0005-0000-0000-000008080000}"/>
    <cellStyle name="Normal 6 2 3" xfId="444" xr:uid="{00000000-0005-0000-0000-000009080000}"/>
    <cellStyle name="Normal 6 2 3 2" xfId="1155" xr:uid="{00000000-0005-0000-0000-00000A080000}"/>
    <cellStyle name="Normal 6 2 3 2 2" xfId="2266" xr:uid="{00000000-0005-0000-0000-00000B080000}"/>
    <cellStyle name="Normal 6 2 3 3" xfId="1602" xr:uid="{00000000-0005-0000-0000-00000C080000}"/>
    <cellStyle name="Normal 6 2 4" xfId="1152" xr:uid="{00000000-0005-0000-0000-00000D080000}"/>
    <cellStyle name="Normal 6 2 4 2" xfId="2263" xr:uid="{00000000-0005-0000-0000-00000E080000}"/>
    <cellStyle name="Normal 6 2 5" xfId="1323" xr:uid="{00000000-0005-0000-0000-00000F080000}"/>
    <cellStyle name="Normal 6 3" xfId="163" xr:uid="{00000000-0005-0000-0000-000010080000}"/>
    <cellStyle name="Normal 6 3 2" xfId="309" xr:uid="{00000000-0005-0000-0000-000011080000}"/>
    <cellStyle name="Normal 6 3 2 2" xfId="642" xr:uid="{00000000-0005-0000-0000-000012080000}"/>
    <cellStyle name="Normal 6 3 3" xfId="631" xr:uid="{00000000-0005-0000-0000-000013080000}"/>
    <cellStyle name="Normal 6 4" xfId="185" xr:uid="{00000000-0005-0000-0000-000014080000}"/>
    <cellStyle name="Normal 6 4 2" xfId="478" xr:uid="{00000000-0005-0000-0000-000015080000}"/>
    <cellStyle name="Normal 6 4 2 2" xfId="1157" xr:uid="{00000000-0005-0000-0000-000016080000}"/>
    <cellStyle name="Normal 6 4 2 2 2" xfId="2268" xr:uid="{00000000-0005-0000-0000-000017080000}"/>
    <cellStyle name="Normal 6 4 2 3" xfId="1636" xr:uid="{00000000-0005-0000-0000-000018080000}"/>
    <cellStyle name="Normal 6 4 3" xfId="1156" xr:uid="{00000000-0005-0000-0000-000019080000}"/>
    <cellStyle name="Normal 6 4 3 2" xfId="2267" xr:uid="{00000000-0005-0000-0000-00001A080000}"/>
    <cellStyle name="Normal 6 4 4" xfId="1357" xr:uid="{00000000-0005-0000-0000-00001B080000}"/>
    <cellStyle name="Normal 6 5" xfId="414" xr:uid="{00000000-0005-0000-0000-00001C080000}"/>
    <cellStyle name="Normal 6 5 2" xfId="1158" xr:uid="{00000000-0005-0000-0000-00001D080000}"/>
    <cellStyle name="Normal 6 5 2 2" xfId="2269" xr:uid="{00000000-0005-0000-0000-00001E080000}"/>
    <cellStyle name="Normal 6 5 3" xfId="1572" xr:uid="{00000000-0005-0000-0000-00001F080000}"/>
    <cellStyle name="Normal 6 6" xfId="1151" xr:uid="{00000000-0005-0000-0000-000020080000}"/>
    <cellStyle name="Normal 6 6 2" xfId="2262" xr:uid="{00000000-0005-0000-0000-000021080000}"/>
    <cellStyle name="Normal 6 7" xfId="1293" xr:uid="{00000000-0005-0000-0000-000022080000}"/>
    <cellStyle name="Normal 7" xfId="123" xr:uid="{00000000-0005-0000-0000-000023080000}"/>
    <cellStyle name="Normal 7 2" xfId="147" xr:uid="{00000000-0005-0000-0000-000024080000}"/>
    <cellStyle name="Normal 7 2 2" xfId="294" xr:uid="{00000000-0005-0000-0000-000025080000}"/>
    <cellStyle name="Normal 7 2 2 2" xfId="584" xr:uid="{00000000-0005-0000-0000-000026080000}"/>
    <cellStyle name="Normal 7 2 2 2 2" xfId="1162" xr:uid="{00000000-0005-0000-0000-000027080000}"/>
    <cellStyle name="Normal 7 2 2 2 2 2" xfId="2273" xr:uid="{00000000-0005-0000-0000-000028080000}"/>
    <cellStyle name="Normal 7 2 2 2 3" xfId="1742" xr:uid="{00000000-0005-0000-0000-000029080000}"/>
    <cellStyle name="Normal 7 2 2 3" xfId="1161" xr:uid="{00000000-0005-0000-0000-00002A080000}"/>
    <cellStyle name="Normal 7 2 2 3 2" xfId="2272" xr:uid="{00000000-0005-0000-0000-00002B080000}"/>
    <cellStyle name="Normal 7 2 2 4" xfId="1463" xr:uid="{00000000-0005-0000-0000-00002C080000}"/>
    <cellStyle name="Normal 7 2 3" xfId="445" xr:uid="{00000000-0005-0000-0000-00002D080000}"/>
    <cellStyle name="Normal 7 2 3 2" xfId="1163" xr:uid="{00000000-0005-0000-0000-00002E080000}"/>
    <cellStyle name="Normal 7 2 3 2 2" xfId="2274" xr:uid="{00000000-0005-0000-0000-00002F080000}"/>
    <cellStyle name="Normal 7 2 3 3" xfId="1603" xr:uid="{00000000-0005-0000-0000-000030080000}"/>
    <cellStyle name="Normal 7 2 4" xfId="1160" xr:uid="{00000000-0005-0000-0000-000031080000}"/>
    <cellStyle name="Normal 7 2 4 2" xfId="2271" xr:uid="{00000000-0005-0000-0000-000032080000}"/>
    <cellStyle name="Normal 7 2 5" xfId="1324" xr:uid="{00000000-0005-0000-0000-000033080000}"/>
    <cellStyle name="Normal 7 3" xfId="186" xr:uid="{00000000-0005-0000-0000-000034080000}"/>
    <cellStyle name="Normal 7 3 2" xfId="479" xr:uid="{00000000-0005-0000-0000-000035080000}"/>
    <cellStyle name="Normal 7 3 2 2" xfId="1165" xr:uid="{00000000-0005-0000-0000-000036080000}"/>
    <cellStyle name="Normal 7 3 2 2 2" xfId="2276" xr:uid="{00000000-0005-0000-0000-000037080000}"/>
    <cellStyle name="Normal 7 3 2 3" xfId="1637" xr:uid="{00000000-0005-0000-0000-000038080000}"/>
    <cellStyle name="Normal 7 3 3" xfId="1164" xr:uid="{00000000-0005-0000-0000-000039080000}"/>
    <cellStyle name="Normal 7 3 3 2" xfId="2275" xr:uid="{00000000-0005-0000-0000-00003A080000}"/>
    <cellStyle name="Normal 7 3 4" xfId="1358" xr:uid="{00000000-0005-0000-0000-00003B080000}"/>
    <cellStyle name="Normal 7 4" xfId="428" xr:uid="{00000000-0005-0000-0000-00003C080000}"/>
    <cellStyle name="Normal 7 4 2" xfId="1166" xr:uid="{00000000-0005-0000-0000-00003D080000}"/>
    <cellStyle name="Normal 7 4 2 2" xfId="2277" xr:uid="{00000000-0005-0000-0000-00003E080000}"/>
    <cellStyle name="Normal 7 4 3" xfId="1586" xr:uid="{00000000-0005-0000-0000-00003F080000}"/>
    <cellStyle name="Normal 7 5" xfId="1159" xr:uid="{00000000-0005-0000-0000-000040080000}"/>
    <cellStyle name="Normal 7 5 2" xfId="2270" xr:uid="{00000000-0005-0000-0000-000041080000}"/>
    <cellStyle name="Normal 7 6" xfId="1307" xr:uid="{00000000-0005-0000-0000-000042080000}"/>
    <cellStyle name="Normal 8" xfId="137" xr:uid="{00000000-0005-0000-0000-000043080000}"/>
    <cellStyle name="Normal 8 2" xfId="292" xr:uid="{00000000-0005-0000-0000-000044080000}"/>
    <cellStyle name="Normal 8 2 2" xfId="582" xr:uid="{00000000-0005-0000-0000-000045080000}"/>
    <cellStyle name="Normal 8 2 2 2" xfId="1169" xr:uid="{00000000-0005-0000-0000-000046080000}"/>
    <cellStyle name="Normal 8 2 2 2 2" xfId="2280" xr:uid="{00000000-0005-0000-0000-000047080000}"/>
    <cellStyle name="Normal 8 2 2 3" xfId="1740" xr:uid="{00000000-0005-0000-0000-000048080000}"/>
    <cellStyle name="Normal 8 2 3" xfId="1168" xr:uid="{00000000-0005-0000-0000-000049080000}"/>
    <cellStyle name="Normal 8 2 3 2" xfId="2279" xr:uid="{00000000-0005-0000-0000-00004A080000}"/>
    <cellStyle name="Normal 8 2 4" xfId="1461" xr:uid="{00000000-0005-0000-0000-00004B080000}"/>
    <cellStyle name="Normal 8 3" xfId="442" xr:uid="{00000000-0005-0000-0000-00004C080000}"/>
    <cellStyle name="Normal 8 3 2" xfId="1170" xr:uid="{00000000-0005-0000-0000-00004D080000}"/>
    <cellStyle name="Normal 8 3 2 2" xfId="2281" xr:uid="{00000000-0005-0000-0000-00004E080000}"/>
    <cellStyle name="Normal 8 3 3" xfId="1600" xr:uid="{00000000-0005-0000-0000-00004F080000}"/>
    <cellStyle name="Normal 8 4" xfId="1167" xr:uid="{00000000-0005-0000-0000-000050080000}"/>
    <cellStyle name="Normal 8 4 2" xfId="2278" xr:uid="{00000000-0005-0000-0000-000051080000}"/>
    <cellStyle name="Normal 8 5" xfId="1321" xr:uid="{00000000-0005-0000-0000-000052080000}"/>
    <cellStyle name="Normal 8 6" xfId="2330" xr:uid="{00000000-0005-0000-0000-000053080000}"/>
    <cellStyle name="Normal 9" xfId="162" xr:uid="{00000000-0005-0000-0000-000054080000}"/>
    <cellStyle name="Normal 9 2" xfId="308" xr:uid="{00000000-0005-0000-0000-000055080000}"/>
    <cellStyle name="Normal 9 2 2" xfId="598" xr:uid="{00000000-0005-0000-0000-000056080000}"/>
    <cellStyle name="Normal 9 2 2 2" xfId="1173" xr:uid="{00000000-0005-0000-0000-000057080000}"/>
    <cellStyle name="Normal 9 2 2 2 2" xfId="2284" xr:uid="{00000000-0005-0000-0000-000058080000}"/>
    <cellStyle name="Normal 9 2 2 3" xfId="1756" xr:uid="{00000000-0005-0000-0000-000059080000}"/>
    <cellStyle name="Normal 9 2 3" xfId="1172" xr:uid="{00000000-0005-0000-0000-00005A080000}"/>
    <cellStyle name="Normal 9 2 3 2" xfId="2283" xr:uid="{00000000-0005-0000-0000-00005B080000}"/>
    <cellStyle name="Normal 9 2 4" xfId="1477" xr:uid="{00000000-0005-0000-0000-00005C080000}"/>
    <cellStyle name="Normal 9 3" xfId="459" xr:uid="{00000000-0005-0000-0000-00005D080000}"/>
    <cellStyle name="Normal 9 3 2" xfId="1174" xr:uid="{00000000-0005-0000-0000-00005E080000}"/>
    <cellStyle name="Normal 9 3 2 2" xfId="2285" xr:uid="{00000000-0005-0000-0000-00005F080000}"/>
    <cellStyle name="Normal 9 3 3" xfId="1617" xr:uid="{00000000-0005-0000-0000-000060080000}"/>
    <cellStyle name="Normal 9 4" xfId="1171" xr:uid="{00000000-0005-0000-0000-000061080000}"/>
    <cellStyle name="Normal 9 4 2" xfId="2282" xr:uid="{00000000-0005-0000-0000-000062080000}"/>
    <cellStyle name="Normal 9 5" xfId="1338" xr:uid="{00000000-0005-0000-0000-000063080000}"/>
    <cellStyle name="Note 2" xfId="47" xr:uid="{00000000-0005-0000-0000-000064080000}"/>
    <cellStyle name="Note 2 2" xfId="62" xr:uid="{00000000-0005-0000-0000-000065080000}"/>
    <cellStyle name="Note 2 2 2" xfId="107" xr:uid="{00000000-0005-0000-0000-000066080000}"/>
    <cellStyle name="Note 2 2 2 2" xfId="264" xr:uid="{00000000-0005-0000-0000-000067080000}"/>
    <cellStyle name="Note 2 2 2 2 2" xfId="554" xr:uid="{00000000-0005-0000-0000-000068080000}"/>
    <cellStyle name="Note 2 2 2 2 2 2" xfId="1179" xr:uid="{00000000-0005-0000-0000-000069080000}"/>
    <cellStyle name="Note 2 2 2 2 2 2 2" xfId="2290" xr:uid="{00000000-0005-0000-0000-00006A080000}"/>
    <cellStyle name="Note 2 2 2 2 2 3" xfId="1712" xr:uid="{00000000-0005-0000-0000-00006B080000}"/>
    <cellStyle name="Note 2 2 2 2 3" xfId="1178" xr:uid="{00000000-0005-0000-0000-00006C080000}"/>
    <cellStyle name="Note 2 2 2 2 3 2" xfId="2289" xr:uid="{00000000-0005-0000-0000-00006D080000}"/>
    <cellStyle name="Note 2 2 2 2 4" xfId="1433" xr:uid="{00000000-0005-0000-0000-00006E080000}"/>
    <cellStyle name="Note 2 2 2 3" xfId="412" xr:uid="{00000000-0005-0000-0000-00006F080000}"/>
    <cellStyle name="Note 2 2 2 3 2" xfId="1180" xr:uid="{00000000-0005-0000-0000-000070080000}"/>
    <cellStyle name="Note 2 2 2 3 2 2" xfId="2291" xr:uid="{00000000-0005-0000-0000-000071080000}"/>
    <cellStyle name="Note 2 2 2 3 3" xfId="1570" xr:uid="{00000000-0005-0000-0000-000072080000}"/>
    <cellStyle name="Note 2 2 2 4" xfId="1177" xr:uid="{00000000-0005-0000-0000-000073080000}"/>
    <cellStyle name="Note 2 2 2 4 2" xfId="2288" xr:uid="{00000000-0005-0000-0000-000074080000}"/>
    <cellStyle name="Note 2 2 2 5" xfId="1291" xr:uid="{00000000-0005-0000-0000-000075080000}"/>
    <cellStyle name="Note 2 2 3" xfId="219" xr:uid="{00000000-0005-0000-0000-000076080000}"/>
    <cellStyle name="Note 2 2 3 2" xfId="509" xr:uid="{00000000-0005-0000-0000-000077080000}"/>
    <cellStyle name="Note 2 2 3 2 2" xfId="1182" xr:uid="{00000000-0005-0000-0000-000078080000}"/>
    <cellStyle name="Note 2 2 3 2 2 2" xfId="2293" xr:uid="{00000000-0005-0000-0000-000079080000}"/>
    <cellStyle name="Note 2 2 3 2 3" xfId="1667" xr:uid="{00000000-0005-0000-0000-00007A080000}"/>
    <cellStyle name="Note 2 2 3 3" xfId="1181" xr:uid="{00000000-0005-0000-0000-00007B080000}"/>
    <cellStyle name="Note 2 2 3 3 2" xfId="2292" xr:uid="{00000000-0005-0000-0000-00007C080000}"/>
    <cellStyle name="Note 2 2 3 4" xfId="1388" xr:uid="{00000000-0005-0000-0000-00007D080000}"/>
    <cellStyle name="Note 2 2 4" xfId="367" xr:uid="{00000000-0005-0000-0000-00007E080000}"/>
    <cellStyle name="Note 2 2 4 2" xfId="1183" xr:uid="{00000000-0005-0000-0000-00007F080000}"/>
    <cellStyle name="Note 2 2 4 2 2" xfId="2294" xr:uid="{00000000-0005-0000-0000-000080080000}"/>
    <cellStyle name="Note 2 2 4 3" xfId="1525" xr:uid="{00000000-0005-0000-0000-000081080000}"/>
    <cellStyle name="Note 2 2 5" xfId="1176" xr:uid="{00000000-0005-0000-0000-000082080000}"/>
    <cellStyle name="Note 2 2 5 2" xfId="2287" xr:uid="{00000000-0005-0000-0000-000083080000}"/>
    <cellStyle name="Note 2 2 6" xfId="1246" xr:uid="{00000000-0005-0000-0000-000084080000}"/>
    <cellStyle name="Note 2 3" xfId="77" xr:uid="{00000000-0005-0000-0000-000085080000}"/>
    <cellStyle name="Note 2 3 2" xfId="234" xr:uid="{00000000-0005-0000-0000-000086080000}"/>
    <cellStyle name="Note 2 3 2 2" xfId="524" xr:uid="{00000000-0005-0000-0000-000087080000}"/>
    <cellStyle name="Note 2 3 2 2 2" xfId="1186" xr:uid="{00000000-0005-0000-0000-000088080000}"/>
    <cellStyle name="Note 2 3 2 2 2 2" xfId="2297" xr:uid="{00000000-0005-0000-0000-000089080000}"/>
    <cellStyle name="Note 2 3 2 2 3" xfId="1682" xr:uid="{00000000-0005-0000-0000-00008A080000}"/>
    <cellStyle name="Note 2 3 2 3" xfId="1185" xr:uid="{00000000-0005-0000-0000-00008B080000}"/>
    <cellStyle name="Note 2 3 2 3 2" xfId="2296" xr:uid="{00000000-0005-0000-0000-00008C080000}"/>
    <cellStyle name="Note 2 3 2 4" xfId="1403" xr:uid="{00000000-0005-0000-0000-00008D080000}"/>
    <cellStyle name="Note 2 3 3" xfId="382" xr:uid="{00000000-0005-0000-0000-00008E080000}"/>
    <cellStyle name="Note 2 3 3 2" xfId="1187" xr:uid="{00000000-0005-0000-0000-00008F080000}"/>
    <cellStyle name="Note 2 3 3 2 2" xfId="2298" xr:uid="{00000000-0005-0000-0000-000090080000}"/>
    <cellStyle name="Note 2 3 3 3" xfId="1540" xr:uid="{00000000-0005-0000-0000-000091080000}"/>
    <cellStyle name="Note 2 3 4" xfId="1184" xr:uid="{00000000-0005-0000-0000-000092080000}"/>
    <cellStyle name="Note 2 3 4 2" xfId="2295" xr:uid="{00000000-0005-0000-0000-000093080000}"/>
    <cellStyle name="Note 2 3 5" xfId="1261" xr:uid="{00000000-0005-0000-0000-000094080000}"/>
    <cellStyle name="Note 2 4" xfId="92" xr:uid="{00000000-0005-0000-0000-000095080000}"/>
    <cellStyle name="Note 2 4 2" xfId="249" xr:uid="{00000000-0005-0000-0000-000096080000}"/>
    <cellStyle name="Note 2 4 2 2" xfId="539" xr:uid="{00000000-0005-0000-0000-000097080000}"/>
    <cellStyle name="Note 2 4 2 2 2" xfId="1190" xr:uid="{00000000-0005-0000-0000-000098080000}"/>
    <cellStyle name="Note 2 4 2 2 2 2" xfId="2301" xr:uid="{00000000-0005-0000-0000-000099080000}"/>
    <cellStyle name="Note 2 4 2 2 3" xfId="1697" xr:uid="{00000000-0005-0000-0000-00009A080000}"/>
    <cellStyle name="Note 2 4 2 3" xfId="1189" xr:uid="{00000000-0005-0000-0000-00009B080000}"/>
    <cellStyle name="Note 2 4 2 3 2" xfId="2300" xr:uid="{00000000-0005-0000-0000-00009C080000}"/>
    <cellStyle name="Note 2 4 2 4" xfId="1418" xr:uid="{00000000-0005-0000-0000-00009D080000}"/>
    <cellStyle name="Note 2 4 3" xfId="397" xr:uid="{00000000-0005-0000-0000-00009E080000}"/>
    <cellStyle name="Note 2 4 3 2" xfId="1191" xr:uid="{00000000-0005-0000-0000-00009F080000}"/>
    <cellStyle name="Note 2 4 3 2 2" xfId="2302" xr:uid="{00000000-0005-0000-0000-0000A0080000}"/>
    <cellStyle name="Note 2 4 3 3" xfId="1555" xr:uid="{00000000-0005-0000-0000-0000A1080000}"/>
    <cellStyle name="Note 2 4 4" xfId="1188" xr:uid="{00000000-0005-0000-0000-0000A2080000}"/>
    <cellStyle name="Note 2 4 4 2" xfId="2299" xr:uid="{00000000-0005-0000-0000-0000A3080000}"/>
    <cellStyle name="Note 2 4 5" xfId="1276" xr:uid="{00000000-0005-0000-0000-0000A4080000}"/>
    <cellStyle name="Note 2 5" xfId="204" xr:uid="{00000000-0005-0000-0000-0000A5080000}"/>
    <cellStyle name="Note 2 5 2" xfId="494" xr:uid="{00000000-0005-0000-0000-0000A6080000}"/>
    <cellStyle name="Note 2 5 2 2" xfId="1193" xr:uid="{00000000-0005-0000-0000-0000A7080000}"/>
    <cellStyle name="Note 2 5 2 2 2" xfId="2304" xr:uid="{00000000-0005-0000-0000-0000A8080000}"/>
    <cellStyle name="Note 2 5 2 3" xfId="1652" xr:uid="{00000000-0005-0000-0000-0000A9080000}"/>
    <cellStyle name="Note 2 5 3" xfId="1192" xr:uid="{00000000-0005-0000-0000-0000AA080000}"/>
    <cellStyle name="Note 2 5 3 2" xfId="2303" xr:uid="{00000000-0005-0000-0000-0000AB080000}"/>
    <cellStyle name="Note 2 5 4" xfId="1373" xr:uid="{00000000-0005-0000-0000-0000AC080000}"/>
    <cellStyle name="Note 2 6" xfId="352" xr:uid="{00000000-0005-0000-0000-0000AD080000}"/>
    <cellStyle name="Note 2 6 2" xfId="1194" xr:uid="{00000000-0005-0000-0000-0000AE080000}"/>
    <cellStyle name="Note 2 6 2 2" xfId="2305" xr:uid="{00000000-0005-0000-0000-0000AF080000}"/>
    <cellStyle name="Note 2 6 3" xfId="1510" xr:uid="{00000000-0005-0000-0000-0000B0080000}"/>
    <cellStyle name="Note 2 7" xfId="1175" xr:uid="{00000000-0005-0000-0000-0000B1080000}"/>
    <cellStyle name="Note 2 7 2" xfId="2286" xr:uid="{00000000-0005-0000-0000-0000B2080000}"/>
    <cellStyle name="Note 2 8" xfId="1231" xr:uid="{00000000-0005-0000-0000-0000B3080000}"/>
    <cellStyle name="Note 3" xfId="110" xr:uid="{00000000-0005-0000-0000-0000B4080000}"/>
    <cellStyle name="Note 3 2" xfId="266" xr:uid="{00000000-0005-0000-0000-0000B5080000}"/>
    <cellStyle name="Note 3 2 2" xfId="556" xr:uid="{00000000-0005-0000-0000-0000B6080000}"/>
    <cellStyle name="Note 3 2 2 2" xfId="1197" xr:uid="{00000000-0005-0000-0000-0000B7080000}"/>
    <cellStyle name="Note 3 2 2 2 2" xfId="2308" xr:uid="{00000000-0005-0000-0000-0000B8080000}"/>
    <cellStyle name="Note 3 2 2 3" xfId="1714" xr:uid="{00000000-0005-0000-0000-0000B9080000}"/>
    <cellStyle name="Note 3 2 3" xfId="1196" xr:uid="{00000000-0005-0000-0000-0000BA080000}"/>
    <cellStyle name="Note 3 2 3 2" xfId="2307" xr:uid="{00000000-0005-0000-0000-0000BB080000}"/>
    <cellStyle name="Note 3 2 4" xfId="1435" xr:uid="{00000000-0005-0000-0000-0000BC080000}"/>
    <cellStyle name="Note 3 3" xfId="415" xr:uid="{00000000-0005-0000-0000-0000BD080000}"/>
    <cellStyle name="Note 3 3 2" xfId="1198" xr:uid="{00000000-0005-0000-0000-0000BE080000}"/>
    <cellStyle name="Note 3 3 2 2" xfId="2309" xr:uid="{00000000-0005-0000-0000-0000BF080000}"/>
    <cellStyle name="Note 3 3 3" xfId="1573" xr:uid="{00000000-0005-0000-0000-0000C0080000}"/>
    <cellStyle name="Note 3 4" xfId="1195" xr:uid="{00000000-0005-0000-0000-0000C1080000}"/>
    <cellStyle name="Note 3 4 2" xfId="2306" xr:uid="{00000000-0005-0000-0000-0000C2080000}"/>
    <cellStyle name="Note 3 5" xfId="1294" xr:uid="{00000000-0005-0000-0000-0000C3080000}"/>
    <cellStyle name="Note 4" xfId="124" xr:uid="{00000000-0005-0000-0000-0000C4080000}"/>
    <cellStyle name="Note 4 2" xfId="279" xr:uid="{00000000-0005-0000-0000-0000C5080000}"/>
    <cellStyle name="Note 4 2 2" xfId="569" xr:uid="{00000000-0005-0000-0000-0000C6080000}"/>
    <cellStyle name="Note 4 2 2 2" xfId="1201" xr:uid="{00000000-0005-0000-0000-0000C7080000}"/>
    <cellStyle name="Note 4 2 2 2 2" xfId="2312" xr:uid="{00000000-0005-0000-0000-0000C8080000}"/>
    <cellStyle name="Note 4 2 2 3" xfId="1727" xr:uid="{00000000-0005-0000-0000-0000C9080000}"/>
    <cellStyle name="Note 4 2 3" xfId="1200" xr:uid="{00000000-0005-0000-0000-0000CA080000}"/>
    <cellStyle name="Note 4 2 3 2" xfId="2311" xr:uid="{00000000-0005-0000-0000-0000CB080000}"/>
    <cellStyle name="Note 4 2 4" xfId="1448" xr:uid="{00000000-0005-0000-0000-0000CC080000}"/>
    <cellStyle name="Note 4 3" xfId="429" xr:uid="{00000000-0005-0000-0000-0000CD080000}"/>
    <cellStyle name="Note 4 3 2" xfId="1202" xr:uid="{00000000-0005-0000-0000-0000CE080000}"/>
    <cellStyle name="Note 4 3 2 2" xfId="2313" xr:uid="{00000000-0005-0000-0000-0000CF080000}"/>
    <cellStyle name="Note 4 3 3" xfId="1587" xr:uid="{00000000-0005-0000-0000-0000D0080000}"/>
    <cellStyle name="Note 4 4" xfId="1199" xr:uid="{00000000-0005-0000-0000-0000D1080000}"/>
    <cellStyle name="Note 4 4 2" xfId="2310" xr:uid="{00000000-0005-0000-0000-0000D2080000}"/>
    <cellStyle name="Note 4 5" xfId="1308" xr:uid="{00000000-0005-0000-0000-0000D3080000}"/>
    <cellStyle name="Note 5" xfId="148" xr:uid="{00000000-0005-0000-0000-0000D4080000}"/>
    <cellStyle name="Note 5 2" xfId="295" xr:uid="{00000000-0005-0000-0000-0000D5080000}"/>
    <cellStyle name="Note 5 2 2" xfId="585" xr:uid="{00000000-0005-0000-0000-0000D6080000}"/>
    <cellStyle name="Note 5 2 2 2" xfId="1205" xr:uid="{00000000-0005-0000-0000-0000D7080000}"/>
    <cellStyle name="Note 5 2 2 2 2" xfId="2316" xr:uid="{00000000-0005-0000-0000-0000D8080000}"/>
    <cellStyle name="Note 5 2 2 3" xfId="1743" xr:uid="{00000000-0005-0000-0000-0000D9080000}"/>
    <cellStyle name="Note 5 2 3" xfId="1204" xr:uid="{00000000-0005-0000-0000-0000DA080000}"/>
    <cellStyle name="Note 5 2 3 2" xfId="2315" xr:uid="{00000000-0005-0000-0000-0000DB080000}"/>
    <cellStyle name="Note 5 2 4" xfId="1464" xr:uid="{00000000-0005-0000-0000-0000DC080000}"/>
    <cellStyle name="Note 5 3" xfId="446" xr:uid="{00000000-0005-0000-0000-0000DD080000}"/>
    <cellStyle name="Note 5 3 2" xfId="1206" xr:uid="{00000000-0005-0000-0000-0000DE080000}"/>
    <cellStyle name="Note 5 3 2 2" xfId="2317" xr:uid="{00000000-0005-0000-0000-0000DF080000}"/>
    <cellStyle name="Note 5 3 3" xfId="1604" xr:uid="{00000000-0005-0000-0000-0000E0080000}"/>
    <cellStyle name="Note 5 4" xfId="1203" xr:uid="{00000000-0005-0000-0000-0000E1080000}"/>
    <cellStyle name="Note 5 4 2" xfId="2314" xr:uid="{00000000-0005-0000-0000-0000E2080000}"/>
    <cellStyle name="Note 5 5" xfId="1325" xr:uid="{00000000-0005-0000-0000-0000E3080000}"/>
    <cellStyle name="Note 6" xfId="170" xr:uid="{00000000-0005-0000-0000-0000E4080000}"/>
    <cellStyle name="Note 6 2" xfId="315" xr:uid="{00000000-0005-0000-0000-0000E5080000}"/>
    <cellStyle name="Note 6 2 2" xfId="602" xr:uid="{00000000-0005-0000-0000-0000E6080000}"/>
    <cellStyle name="Note 6 2 2 2" xfId="1209" xr:uid="{00000000-0005-0000-0000-0000E7080000}"/>
    <cellStyle name="Note 6 2 2 2 2" xfId="2320" xr:uid="{00000000-0005-0000-0000-0000E8080000}"/>
    <cellStyle name="Note 6 2 2 3" xfId="1760" xr:uid="{00000000-0005-0000-0000-0000E9080000}"/>
    <cellStyle name="Note 6 2 3" xfId="1208" xr:uid="{00000000-0005-0000-0000-0000EA080000}"/>
    <cellStyle name="Note 6 2 3 2" xfId="2319" xr:uid="{00000000-0005-0000-0000-0000EB080000}"/>
    <cellStyle name="Note 6 2 4" xfId="1481" xr:uid="{00000000-0005-0000-0000-0000EC080000}"/>
    <cellStyle name="Note 6 3" xfId="463" xr:uid="{00000000-0005-0000-0000-0000ED080000}"/>
    <cellStyle name="Note 6 3 2" xfId="1210" xr:uid="{00000000-0005-0000-0000-0000EE080000}"/>
    <cellStyle name="Note 6 3 2 2" xfId="2321" xr:uid="{00000000-0005-0000-0000-0000EF080000}"/>
    <cellStyle name="Note 6 3 3" xfId="1621" xr:uid="{00000000-0005-0000-0000-0000F0080000}"/>
    <cellStyle name="Note 6 4" xfId="1207" xr:uid="{00000000-0005-0000-0000-0000F1080000}"/>
    <cellStyle name="Note 6 4 2" xfId="2318" xr:uid="{00000000-0005-0000-0000-0000F2080000}"/>
    <cellStyle name="Note 6 5" xfId="1342" xr:uid="{00000000-0005-0000-0000-0000F3080000}"/>
    <cellStyle name="Note 7" xfId="187" xr:uid="{00000000-0005-0000-0000-0000F4080000}"/>
    <cellStyle name="Note 7 2" xfId="480" xr:uid="{00000000-0005-0000-0000-0000F5080000}"/>
    <cellStyle name="Note 7 2 2" xfId="1212" xr:uid="{00000000-0005-0000-0000-0000F6080000}"/>
    <cellStyle name="Note 7 2 2 2" xfId="2323" xr:uid="{00000000-0005-0000-0000-0000F7080000}"/>
    <cellStyle name="Note 7 2 3" xfId="1638" xr:uid="{00000000-0005-0000-0000-0000F8080000}"/>
    <cellStyle name="Note 7 3" xfId="1211" xr:uid="{00000000-0005-0000-0000-0000F9080000}"/>
    <cellStyle name="Note 7 3 2" xfId="2322" xr:uid="{00000000-0005-0000-0000-0000FA080000}"/>
    <cellStyle name="Note 7 4" xfId="1359" xr:uid="{00000000-0005-0000-0000-0000FB080000}"/>
    <cellStyle name="Note 8" xfId="334" xr:uid="{00000000-0005-0000-0000-0000FC080000}"/>
    <cellStyle name="Note 8 2" xfId="1213" xr:uid="{00000000-0005-0000-0000-0000FD080000}"/>
    <cellStyle name="Note 8 2 2" xfId="2324" xr:uid="{00000000-0005-0000-0000-0000FE080000}"/>
    <cellStyle name="Note 8 3" xfId="1495" xr:uid="{00000000-0005-0000-0000-0000FF080000}"/>
    <cellStyle name="Note 9" xfId="663" xr:uid="{00000000-0005-0000-0000-000000090000}"/>
    <cellStyle name="Note 9 2" xfId="1774" xr:uid="{00000000-0005-0000-0000-000001090000}"/>
    <cellStyle name="Output" xfId="13" builtinId="21" customBuiltin="1"/>
    <cellStyle name="Percent" xfId="3" builtinId="5"/>
    <cellStyle name="Percent 2" xfId="165" xr:uid="{00000000-0005-0000-0000-000004090000}"/>
    <cellStyle name="Percent 2 2" xfId="632" xr:uid="{00000000-0005-0000-0000-000005090000}"/>
    <cellStyle name="Percent 3" xfId="166" xr:uid="{00000000-0005-0000-0000-000006090000}"/>
    <cellStyle name="Percent 3 2" xfId="311" xr:uid="{00000000-0005-0000-0000-000007090000}"/>
    <cellStyle name="Percent 3 2 2" xfId="600" xr:uid="{00000000-0005-0000-0000-000008090000}"/>
    <cellStyle name="Percent 3 2 2 2" xfId="1216" xr:uid="{00000000-0005-0000-0000-000009090000}"/>
    <cellStyle name="Percent 3 2 2 2 2" xfId="2327" xr:uid="{00000000-0005-0000-0000-00000A090000}"/>
    <cellStyle name="Percent 3 2 2 3" xfId="1758" xr:uid="{00000000-0005-0000-0000-00000B090000}"/>
    <cellStyle name="Percent 3 2 3" xfId="1215" xr:uid="{00000000-0005-0000-0000-00000C090000}"/>
    <cellStyle name="Percent 3 2 3 2" xfId="2326" xr:uid="{00000000-0005-0000-0000-00000D090000}"/>
    <cellStyle name="Percent 3 2 4" xfId="1479" xr:uid="{00000000-0005-0000-0000-00000E090000}"/>
    <cellStyle name="Percent 3 3" xfId="461" xr:uid="{00000000-0005-0000-0000-00000F090000}"/>
    <cellStyle name="Percent 3 3 2" xfId="1217" xr:uid="{00000000-0005-0000-0000-000010090000}"/>
    <cellStyle name="Percent 3 3 2 2" xfId="2328" xr:uid="{00000000-0005-0000-0000-000011090000}"/>
    <cellStyle name="Percent 3 3 3" xfId="1619" xr:uid="{00000000-0005-0000-0000-000012090000}"/>
    <cellStyle name="Percent 3 4" xfId="1214" xr:uid="{00000000-0005-0000-0000-000013090000}"/>
    <cellStyle name="Percent 3 4 2" xfId="2325" xr:uid="{00000000-0005-0000-0000-000014090000}"/>
    <cellStyle name="Percent 3 5" xfId="1340" xr:uid="{00000000-0005-0000-0000-000015090000}"/>
    <cellStyle name="Percent 4" xfId="167" xr:uid="{00000000-0005-0000-0000-000016090000}"/>
    <cellStyle name="Percent 4 2" xfId="312" xr:uid="{00000000-0005-0000-0000-000017090000}"/>
    <cellStyle name="Percent 4 2 2" xfId="643" xr:uid="{00000000-0005-0000-0000-000018090000}"/>
    <cellStyle name="Percent 4 3" xfId="634" xr:uid="{00000000-0005-0000-0000-000019090000}"/>
    <cellStyle name="Percent 5" xfId="202" xr:uid="{00000000-0005-0000-0000-00001A090000}"/>
    <cellStyle name="Percent 5 2" xfId="638" xr:uid="{00000000-0005-0000-0000-00001B090000}"/>
    <cellStyle name="Percent 6" xfId="349" xr:uid="{00000000-0005-0000-0000-00001C090000}"/>
    <cellStyle name="Percent 6 2" xfId="651" xr:uid="{00000000-0005-0000-0000-00001D090000}"/>
    <cellStyle name="Percent 7" xfId="624" xr:uid="{00000000-0005-0000-0000-00001E090000}"/>
    <cellStyle name="Percent 8" xfId="654" xr:uid="{00000000-0005-0000-0000-00001F090000}"/>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mruColors>
      <color rgb="FFFFFF99"/>
      <color rgb="FFFFFF66"/>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123825</xdr:rowOff>
    </xdr:from>
    <xdr:to>
      <xdr:col>9</xdr:col>
      <xdr:colOff>535305</xdr:colOff>
      <xdr:row>17</xdr:row>
      <xdr:rowOff>123825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52425" y="123825"/>
          <a:ext cx="5669280" cy="2752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100" b="1">
              <a:effectLst/>
              <a:latin typeface="Times New Roman"/>
              <a:ea typeface="Malgun Gothic"/>
              <a:cs typeface="Arial"/>
            </a:rPr>
            <a:t>August 2018 - Groundfish Mortality Report Tables</a:t>
          </a:r>
          <a:endParaRPr lang="en-US" sz="1100">
            <a:effectLst/>
            <a:latin typeface="Times New Roman"/>
            <a:ea typeface="Malgun Gothic"/>
            <a:cs typeface="Arial"/>
          </a:endParaRPr>
        </a:p>
        <a:p>
          <a:pPr marL="0" marR="0">
            <a:lnSpc>
              <a:spcPct val="115000"/>
            </a:lnSpc>
            <a:spcBef>
              <a:spcPts val="0"/>
            </a:spcBef>
            <a:spcAft>
              <a:spcPts val="1000"/>
            </a:spcAft>
          </a:pPr>
          <a:r>
            <a:rPr lang="en-US" sz="1100">
              <a:effectLst/>
              <a:latin typeface="Times New Roman"/>
              <a:ea typeface="Malgun Gothic"/>
              <a:cs typeface="Arial"/>
            </a:rPr>
            <a:t>This spreadsheet</a:t>
          </a:r>
          <a:r>
            <a:rPr lang="en-US" sz="1100" baseline="0">
              <a:effectLst/>
              <a:latin typeface="Times New Roman"/>
              <a:ea typeface="Malgun Gothic"/>
              <a:cs typeface="Arial"/>
            </a:rPr>
            <a:t> accompanies the 2017 Groundfish Mortality Report (Somers et al. 2018).</a:t>
          </a:r>
        </a:p>
        <a:p>
          <a:pPr marL="0" marR="0">
            <a:lnSpc>
              <a:spcPct val="115000"/>
            </a:lnSpc>
            <a:spcBef>
              <a:spcPts val="0"/>
            </a:spcBef>
            <a:spcAft>
              <a:spcPts val="1000"/>
            </a:spcAft>
          </a:pPr>
          <a:r>
            <a:rPr lang="en-US" sz="1100" baseline="0">
              <a:effectLst/>
              <a:latin typeface="Times New Roman"/>
              <a:ea typeface="Malgun Gothic"/>
              <a:cs typeface="Arial"/>
            </a:rPr>
            <a:t>In all tables, -- was used when there is no actual numeric value (i.e. the species was neither caught nor discarded). Values appear as 0 when a value exists but is smaller than the decimal places allotted. Units used are metric tons (mt). All rebuilding species are capitalized.</a:t>
          </a:r>
          <a:endParaRPr lang="en-US" sz="1100" b="1" baseline="0">
            <a:effectLst/>
            <a:latin typeface="Times New Roman"/>
            <a:ea typeface="Malgun Gothic"/>
            <a:cs typeface="Arial"/>
          </a:endParaRPr>
        </a:p>
        <a:p>
          <a:pPr marL="0" marR="0">
            <a:lnSpc>
              <a:spcPct val="115000"/>
            </a:lnSpc>
            <a:spcBef>
              <a:spcPts val="0"/>
            </a:spcBef>
            <a:spcAft>
              <a:spcPts val="1000"/>
            </a:spcAft>
          </a:pPr>
          <a:r>
            <a:rPr lang="en-US" sz="1100" b="1">
              <a:effectLst/>
              <a:latin typeface="Times New Roman"/>
              <a:ea typeface="Malgun Gothic"/>
              <a:cs typeface="Arial"/>
            </a:rPr>
            <a:t>References </a:t>
          </a:r>
          <a:endParaRPr lang="en-US" sz="1100">
            <a:effectLst/>
            <a:latin typeface="Times New Roman"/>
            <a:ea typeface="Malgun Gothic"/>
            <a:cs typeface="Arial"/>
          </a:endParaRPr>
        </a:p>
        <a:p>
          <a:pPr marL="0" marR="0">
            <a:lnSpc>
              <a:spcPct val="115000"/>
            </a:lnSpc>
            <a:spcBef>
              <a:spcPts val="0"/>
            </a:spcBef>
            <a:spcAft>
              <a:spcPts val="1000"/>
            </a:spcAft>
          </a:pPr>
          <a:r>
            <a:rPr lang="en-US" sz="1100">
              <a:effectLst/>
              <a:latin typeface="Times New Roman"/>
              <a:ea typeface="Malgun Gothic"/>
              <a:cs typeface="Arial"/>
            </a:rPr>
            <a:t>Somers, K.A., J. Jannot, K. Richerson, N.B. Riley, V. Tuttle, and J. McVeigh. 2018. Estimated discard and catch of groundfish species in the 2017 U.S. west coast fisheries. NOAA Fisheries, NWFSC Observer Program, 2725 Montlake Blvd E., Seattle, WA 98112.</a:t>
          </a:r>
          <a:endParaRPr lang="en-US" sz="1100">
            <a:solidFill>
              <a:srgbClr val="FF0000"/>
            </a:solidFill>
            <a:latin typeface="Times New Roman" pitchFamily="18" charset="0"/>
            <a:cs typeface="Times New Roman" pitchFamily="18" charset="0"/>
          </a:endParaRPr>
        </a:p>
        <a:p>
          <a:endParaRPr lang="en-US" sz="11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8" Type="http://schemas.openxmlformats.org/officeDocument/2006/relationships/hyperlink" Target="https://www.federalregister.gov/documents/2017/06/20/2017-12722/pacific-halibut-fisheries-catch-sharing-plan-correction" TargetMode="External"/><Relationship Id="rId13" Type="http://schemas.openxmlformats.org/officeDocument/2006/relationships/hyperlink" Target="https://www.federalregister.gov/documents/2017/10/19/2017-22695/magnuson-stevens-act-provisions-fisheries-off-west-coast-states-pacific-coast-groundfish-fishery" TargetMode="External"/><Relationship Id="rId18" Type="http://schemas.openxmlformats.org/officeDocument/2006/relationships/hyperlink" Target="https://www.federalregister.gov/documents/2017/11/24/2017-25349/magnuson-stevens-act-provisions-fisheries-off-west-coast-states-pacific-coast-groundfish-fishery" TargetMode="External"/><Relationship Id="rId3" Type="http://schemas.openxmlformats.org/officeDocument/2006/relationships/hyperlink" Target="https://www.federalregister.gov/documents/2017/03/23/2017-05758/magnuson-stevens-act-provisions-fisheries-off-west-coast-states-pacific-coast-groundfish-fishery" TargetMode="External"/><Relationship Id="rId21" Type="http://schemas.openxmlformats.org/officeDocument/2006/relationships/hyperlink" Target="https://www.federalregister.gov/documents/2017/12/26/2017-27769/fishing-capacity-reduction-program-for-the-pacific-coast-groundfish-fishery" TargetMode="External"/><Relationship Id="rId7" Type="http://schemas.openxmlformats.org/officeDocument/2006/relationships/hyperlink" Target="https://www.federalregister.gov/documents/2017/05/16/2017-09877/magnuson-stevens-act-provisions-fisheries-off-west-coast-states-pacific-coast-groundfish-fishery" TargetMode="External"/><Relationship Id="rId12" Type="http://schemas.openxmlformats.org/officeDocument/2006/relationships/hyperlink" Target="https://www.federalregister.gov/documents/2017/10/04/2017-21254/magnuson-stevens-act-provisions-fisheries-off-west-coast-states-pacific-coast-groundfish-fishery" TargetMode="External"/><Relationship Id="rId17" Type="http://schemas.openxmlformats.org/officeDocument/2006/relationships/hyperlink" Target="https://www.federalregister.gov/documents/2017/11/15/2017-24716/fisheries-off-west-coast-states-pacific-coast-groundfish-fishery-application-for-an-exempted-fishing" TargetMode="External"/><Relationship Id="rId2" Type="http://schemas.openxmlformats.org/officeDocument/2006/relationships/hyperlink" Target="https://www.federalregister.gov/documents/2017/03/08/2017-04567/magnuson-stevens-act-provisions-fisheries-off-west-coast-states-pacific-coast-groundfish-fishery" TargetMode="External"/><Relationship Id="rId16" Type="http://schemas.openxmlformats.org/officeDocument/2006/relationships/hyperlink" Target="https://www.federalregister.gov/documents/2017/11/13/2017-24469/proposed-information-collection-comment-request-monitoring-programs-for-vessels-in-the-pacific-coast" TargetMode="External"/><Relationship Id="rId20" Type="http://schemas.openxmlformats.org/officeDocument/2006/relationships/hyperlink" Target="https://www.federalregister.gov/documents/2017/12/21/2017-27450/magnuson-stevens-act-provisions-fisheries-off-west-coast-states-pacific-coast-groundfish-fishery" TargetMode="External"/><Relationship Id="rId1" Type="http://schemas.openxmlformats.org/officeDocument/2006/relationships/hyperlink" Target="https://www.federalregister.gov/documents/2017/02/07/2017-02268/magnuson-stevens-act-provisions-fisheries-off-west-coast-states-pacific-coast-groundfish-fishery" TargetMode="External"/><Relationship Id="rId6" Type="http://schemas.openxmlformats.org/officeDocument/2006/relationships/hyperlink" Target="https://www.federalregister.gov/documents/2017/05/11/2017-09577/magnuson-stevens-act-provisions-fisheries-off-west-coast-states-pacific-coast-groundfish-fishery" TargetMode="External"/><Relationship Id="rId11" Type="http://schemas.openxmlformats.org/officeDocument/2006/relationships/hyperlink" Target="https://www.federalregister.gov/documents/2017/09/27/2017-20692/magnuson-stevens-act-provisions-fisheries-off-west-coast-states-pacific-coast-groundfish-fishery" TargetMode="External"/><Relationship Id="rId5" Type="http://schemas.openxmlformats.org/officeDocument/2006/relationships/hyperlink" Target="https://www.federalregister.gov/documents/2017/05/08/2017-09288/magnuson-stevens-act-provisions-fisheries-off-west-coast-states-pacific-coast-groundfish-fishery" TargetMode="External"/><Relationship Id="rId15" Type="http://schemas.openxmlformats.org/officeDocument/2006/relationships/hyperlink" Target="https://www.federalregister.gov/documents/2017/11/09/2017-24382/proposed-information-collection-comment-request-west-coast-region-groundfish-trawl-fishery" TargetMode="External"/><Relationship Id="rId23" Type="http://schemas.openxmlformats.org/officeDocument/2006/relationships/printerSettings" Target="../printerSettings/printerSettings32.bin"/><Relationship Id="rId10" Type="http://schemas.openxmlformats.org/officeDocument/2006/relationships/hyperlink" Target="https://www.federalregister.gov/documents/2017/08/23/2017-17820/fisheries-off-west-coast-states-coastal-pelagic-species-fisheries-management-plan-adjustments-to-the" TargetMode="External"/><Relationship Id="rId19" Type="http://schemas.openxmlformats.org/officeDocument/2006/relationships/hyperlink" Target="https://www.federalregister.gov/documents/2017/12/19/2017-27282/fisheries-off-west-coast-states-pacific-coast-groundfish-fishery-management-plan-authorization-of-an" TargetMode="External"/><Relationship Id="rId4" Type="http://schemas.openxmlformats.org/officeDocument/2006/relationships/hyperlink" Target="https://www.federalregister.gov/documents/2017/04/20/2017-08022/pacific-halibut-fisheries-catch-sharing-plan" TargetMode="External"/><Relationship Id="rId9" Type="http://schemas.openxmlformats.org/officeDocument/2006/relationships/hyperlink" Target="https://www.federalregister.gov/documents/2017/07/07/2017-14313/magnuson-stevens-act-provisions-fisheries-off-west-coast-states-pacific-coast-groundfish-fishery" TargetMode="External"/><Relationship Id="rId14" Type="http://schemas.openxmlformats.org/officeDocument/2006/relationships/hyperlink" Target="https://www.federalregister.gov/documents/2017/10/30/2017-23456/magnuson-stevens-act-provisions-fisheries-off-west-coast-states-pacific-coast-groundfish-fishery" TargetMode="External"/><Relationship Id="rId22" Type="http://schemas.openxmlformats.org/officeDocument/2006/relationships/hyperlink" Target="https://www.federalregister.gov/documents/2017/12/29/2017-28185/magnuson-stevens-act-provisions-fisheries-off-west-coast-states-pacific-coast-groundfish-fisher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8.83203125" defaultRowHeight="1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70"/>
  <sheetViews>
    <sheetView view="pageBreakPreview" zoomScale="160" zoomScaleNormal="100" zoomScaleSheetLayoutView="160" workbookViewId="0"/>
  </sheetViews>
  <sheetFormatPr baseColWidth="10" defaultColWidth="9.1640625" defaultRowHeight="13"/>
  <cols>
    <col min="1" max="1" width="1.6640625" style="443" customWidth="1"/>
    <col min="2" max="3" width="1.33203125" style="443" customWidth="1"/>
    <col min="4" max="4" width="40" style="443" customWidth="1"/>
    <col min="5" max="6" width="12.6640625" style="443" customWidth="1"/>
    <col min="7" max="7" width="12" style="443" customWidth="1"/>
    <col min="8" max="9" width="11.1640625" style="443" customWidth="1"/>
    <col min="10" max="10" width="12.6640625" style="104" customWidth="1"/>
    <col min="11" max="11" width="1.6640625" style="104" customWidth="1"/>
    <col min="12" max="16384" width="9.1640625" style="30"/>
  </cols>
  <sheetData>
    <row r="1" spans="1:20" ht="54" customHeight="1">
      <c r="B1" s="1400" t="s">
        <v>1467</v>
      </c>
      <c r="C1" s="1400"/>
      <c r="D1" s="1400"/>
      <c r="E1" s="1400"/>
      <c r="F1" s="1400"/>
      <c r="G1" s="1400"/>
      <c r="H1" s="1400"/>
      <c r="I1" s="1400"/>
      <c r="J1" s="1400"/>
    </row>
    <row r="2" spans="1:20" s="442" customFormat="1" ht="12" customHeight="1">
      <c r="A2" s="443"/>
      <c r="B2" s="873"/>
      <c r="C2" s="873"/>
      <c r="D2" s="873"/>
      <c r="E2" s="873"/>
      <c r="F2" s="873"/>
      <c r="G2" s="873"/>
      <c r="H2" s="873"/>
      <c r="I2" s="873"/>
      <c r="J2" s="873"/>
      <c r="K2" s="443"/>
    </row>
    <row r="3" spans="1:20" s="35" customFormat="1" ht="14">
      <c r="A3" s="443"/>
      <c r="B3" s="1401" t="s">
        <v>127</v>
      </c>
      <c r="C3" s="1402"/>
      <c r="D3" s="1403"/>
      <c r="E3" s="249"/>
      <c r="F3" s="253"/>
      <c r="G3" s="253"/>
      <c r="H3" s="254"/>
      <c r="I3" s="1377" t="s">
        <v>202</v>
      </c>
      <c r="J3" s="1378"/>
      <c r="K3" s="104"/>
    </row>
    <row r="4" spans="1:20" s="35" customFormat="1" ht="28">
      <c r="A4" s="443"/>
      <c r="B4" s="1404"/>
      <c r="C4" s="1405"/>
      <c r="D4" s="1406"/>
      <c r="E4" s="1409" t="s">
        <v>121</v>
      </c>
      <c r="F4" s="1407"/>
      <c r="G4" s="424" t="s">
        <v>123</v>
      </c>
      <c r="H4" s="424" t="s">
        <v>122</v>
      </c>
      <c r="I4" s="1407" t="s">
        <v>221</v>
      </c>
      <c r="J4" s="1408"/>
      <c r="K4" s="104"/>
    </row>
    <row r="5" spans="1:20" s="35" customFormat="1" ht="14">
      <c r="A5" s="443"/>
      <c r="B5" s="247"/>
      <c r="C5" s="444"/>
      <c r="D5" s="444"/>
      <c r="E5" s="1385">
        <v>13</v>
      </c>
      <c r="F5" s="1386"/>
      <c r="G5" s="399">
        <v>129</v>
      </c>
      <c r="H5" s="399">
        <v>555</v>
      </c>
      <c r="I5" s="1368">
        <v>96.428279960083501</v>
      </c>
      <c r="J5" s="1369"/>
      <c r="K5" s="104"/>
    </row>
    <row r="6" spans="1:20" s="35" customFormat="1" ht="14">
      <c r="A6" s="443"/>
      <c r="B6" s="451"/>
      <c r="C6" s="446"/>
      <c r="D6" s="154" t="s">
        <v>224</v>
      </c>
      <c r="E6" s="793" t="s">
        <v>83</v>
      </c>
      <c r="F6" s="762" t="s">
        <v>22</v>
      </c>
      <c r="G6" s="248" t="s">
        <v>1183</v>
      </c>
      <c r="H6" s="51" t="s">
        <v>39</v>
      </c>
      <c r="I6" s="116" t="s">
        <v>38</v>
      </c>
      <c r="J6" s="53" t="s">
        <v>185</v>
      </c>
      <c r="K6" s="104"/>
    </row>
    <row r="7" spans="1:20" s="35" customFormat="1" ht="14">
      <c r="A7" s="443"/>
      <c r="B7" s="112" t="s">
        <v>274</v>
      </c>
      <c r="C7" s="427"/>
      <c r="D7" s="113"/>
      <c r="E7" s="786"/>
      <c r="F7" s="517"/>
      <c r="G7" s="363"/>
      <c r="H7" s="241"/>
      <c r="I7" s="243"/>
      <c r="J7" s="414"/>
      <c r="K7" s="104"/>
    </row>
    <row r="8" spans="1:20" s="35" customFormat="1" ht="15" customHeight="1">
      <c r="A8" s="443"/>
      <c r="B8" s="449"/>
      <c r="C8" s="167" t="s">
        <v>1452</v>
      </c>
      <c r="D8" s="444"/>
      <c r="E8" s="509">
        <v>0.37452464516612599</v>
      </c>
      <c r="F8" s="792">
        <v>4.3412740391317803E-2</v>
      </c>
      <c r="G8" s="435">
        <v>0.1159</v>
      </c>
      <c r="H8" s="193">
        <v>36.114767336030098</v>
      </c>
      <c r="I8" s="244">
        <v>1.91829810396444</v>
      </c>
      <c r="J8" s="434">
        <v>19.975681771979488</v>
      </c>
      <c r="K8" s="104"/>
    </row>
    <row r="9" spans="1:20" s="35" customFormat="1" ht="15" customHeight="1">
      <c r="A9" s="443"/>
      <c r="B9" s="447"/>
      <c r="C9" s="444"/>
      <c r="D9" s="520" t="s">
        <v>1221</v>
      </c>
      <c r="E9" s="345"/>
      <c r="F9" s="351"/>
      <c r="G9" s="432"/>
      <c r="H9" s="454">
        <v>18.057383668015049</v>
      </c>
      <c r="I9" s="244"/>
      <c r="J9" s="413"/>
      <c r="K9" s="104"/>
    </row>
    <row r="10" spans="1:20" s="35" customFormat="1" ht="15" customHeight="1">
      <c r="A10" s="443"/>
      <c r="B10" s="449"/>
      <c r="C10" s="444" t="s">
        <v>18</v>
      </c>
      <c r="D10" s="444"/>
      <c r="E10" s="509">
        <v>7.8337184858298298E-5</v>
      </c>
      <c r="F10" s="792">
        <v>1.9736373775442501E-5</v>
      </c>
      <c r="G10" s="435">
        <v>0.25190000000000001</v>
      </c>
      <c r="H10" s="193">
        <v>7.5539199928008E-3</v>
      </c>
      <c r="I10" s="244" t="s">
        <v>78</v>
      </c>
      <c r="J10" s="413">
        <v>7.5539199928008E-3</v>
      </c>
      <c r="K10" s="104"/>
      <c r="Q10" s="167"/>
      <c r="R10" s="167"/>
      <c r="S10" s="167"/>
      <c r="T10" s="167"/>
    </row>
    <row r="11" spans="1:20" s="35" customFormat="1" ht="15" customHeight="1">
      <c r="A11" s="443"/>
      <c r="B11" s="449"/>
      <c r="C11" s="444" t="s">
        <v>14</v>
      </c>
      <c r="D11" s="444"/>
      <c r="E11" s="345">
        <v>4.1278900266148201E-3</v>
      </c>
      <c r="F11" s="351">
        <v>7.5129434840967102E-4</v>
      </c>
      <c r="G11" s="432">
        <v>0.182</v>
      </c>
      <c r="H11" s="454">
        <v>0.39804533513085</v>
      </c>
      <c r="I11" s="244" t="s">
        <v>78</v>
      </c>
      <c r="J11" s="413">
        <v>0.39804533513085</v>
      </c>
      <c r="K11" s="104"/>
    </row>
    <row r="12" spans="1:20" s="35" customFormat="1" ht="15" customHeight="1">
      <c r="A12" s="443"/>
      <c r="B12" s="449"/>
      <c r="C12" s="444" t="s">
        <v>24</v>
      </c>
      <c r="D12" s="444"/>
      <c r="E12" s="345">
        <v>1.3669039398743899E-4</v>
      </c>
      <c r="F12" s="351">
        <v>1.6732918219550699E-5</v>
      </c>
      <c r="G12" s="432">
        <v>0.12239999999999999</v>
      </c>
      <c r="H12" s="454">
        <v>1.31808195792749E-2</v>
      </c>
      <c r="I12" s="244" t="s">
        <v>78</v>
      </c>
      <c r="J12" s="413">
        <v>1.31808195792749E-2</v>
      </c>
      <c r="K12" s="104"/>
    </row>
    <row r="13" spans="1:20" s="35" customFormat="1" ht="15" customHeight="1">
      <c r="A13" s="443"/>
      <c r="B13" s="449"/>
      <c r="C13" s="444" t="s">
        <v>68</v>
      </c>
      <c r="D13" s="520"/>
      <c r="E13" s="345">
        <v>5.2757695924976402E-5</v>
      </c>
      <c r="F13" s="351">
        <v>3.3101820331078701E-5</v>
      </c>
      <c r="G13" s="432">
        <v>0.62739999999999996</v>
      </c>
      <c r="H13" s="454">
        <v>5.0873338727025798E-3</v>
      </c>
      <c r="I13" s="244" t="s">
        <v>78</v>
      </c>
      <c r="J13" s="434">
        <v>5.0873338727025798E-3</v>
      </c>
      <c r="K13" s="443"/>
    </row>
    <row r="14" spans="1:20" s="35" customFormat="1" ht="15" customHeight="1">
      <c r="A14" s="443"/>
      <c r="B14" s="449"/>
      <c r="C14" s="444" t="s">
        <v>27</v>
      </c>
      <c r="D14" s="444"/>
      <c r="E14" s="183">
        <v>3.4372438254151301E-5</v>
      </c>
      <c r="F14" s="785">
        <v>1.2735232524977901E-5</v>
      </c>
      <c r="G14" s="432">
        <v>0.3705</v>
      </c>
      <c r="H14" s="454">
        <v>3.3144750988819802E-3</v>
      </c>
      <c r="I14" s="244">
        <v>1.84160391907829E-4</v>
      </c>
      <c r="J14" s="413">
        <v>3.4986354907898102E-3</v>
      </c>
      <c r="K14" s="104"/>
    </row>
    <row r="15" spans="1:20" s="35" customFormat="1" ht="15" customHeight="1">
      <c r="A15" s="443"/>
      <c r="B15" s="449"/>
      <c r="C15" s="444" t="s">
        <v>1211</v>
      </c>
      <c r="D15" s="520"/>
      <c r="E15" s="183"/>
      <c r="F15" s="785"/>
      <c r="G15" s="432"/>
      <c r="H15" s="454"/>
      <c r="I15" s="244"/>
      <c r="J15" s="434"/>
      <c r="K15" s="443"/>
    </row>
    <row r="16" spans="1:20" s="35" customFormat="1" ht="15" customHeight="1">
      <c r="A16" s="443"/>
      <c r="B16" s="449"/>
      <c r="C16" s="444"/>
      <c r="D16" s="444" t="s">
        <v>182</v>
      </c>
      <c r="E16" s="183">
        <v>0.20686340533725001</v>
      </c>
      <c r="F16" s="785">
        <v>2.46857059728753E-2</v>
      </c>
      <c r="G16" s="432">
        <v>0.1193</v>
      </c>
      <c r="H16" s="454">
        <v>19.947482363356599</v>
      </c>
      <c r="I16" s="244">
        <v>0.136732287036197</v>
      </c>
      <c r="J16" s="434">
        <v>20.084214650392799</v>
      </c>
      <c r="K16" s="104"/>
    </row>
    <row r="17" spans="1:11" s="35" customFormat="1" ht="15" customHeight="1">
      <c r="A17" s="443"/>
      <c r="B17" s="449"/>
      <c r="C17" s="444"/>
      <c r="D17" s="444" t="s">
        <v>146</v>
      </c>
      <c r="E17" s="509">
        <v>1.11910264083283E-5</v>
      </c>
      <c r="F17" s="792">
        <v>1.0161122735791E-6</v>
      </c>
      <c r="G17" s="435">
        <v>9.0800000000000006E-2</v>
      </c>
      <c r="H17" s="239">
        <v>1.0791314275429701E-3</v>
      </c>
      <c r="I17" s="244" t="s">
        <v>78</v>
      </c>
      <c r="J17" s="434">
        <v>1.0791314275429701E-3</v>
      </c>
      <c r="K17" s="159"/>
    </row>
    <row r="18" spans="1:11" s="35" customFormat="1" ht="15" customHeight="1">
      <c r="A18" s="443"/>
      <c r="B18" s="449"/>
      <c r="C18" s="444"/>
      <c r="D18" s="444" t="s">
        <v>152</v>
      </c>
      <c r="E18" s="345">
        <v>9.3405102558083205E-3</v>
      </c>
      <c r="F18" s="351">
        <v>2.0188073828580999E-3</v>
      </c>
      <c r="G18" s="432">
        <v>0.21609999999999999</v>
      </c>
      <c r="H18" s="454">
        <v>0.90068933791711503</v>
      </c>
      <c r="I18" s="244">
        <v>3.4019776830263998E-2</v>
      </c>
      <c r="J18" s="413">
        <v>0.93470911474737906</v>
      </c>
      <c r="K18" s="159"/>
    </row>
    <row r="19" spans="1:11" s="35" customFormat="1" ht="15" customHeight="1">
      <c r="A19" s="443"/>
      <c r="B19" s="449"/>
      <c r="C19" s="444"/>
      <c r="D19" s="444" t="s">
        <v>140</v>
      </c>
      <c r="E19" s="345">
        <v>9.1926288354125503E-5</v>
      </c>
      <c r="F19" s="351">
        <v>2.3798702292744499E-5</v>
      </c>
      <c r="G19" s="432">
        <v>0.25890000000000002</v>
      </c>
      <c r="H19" s="454">
        <v>8.8642938691029793E-3</v>
      </c>
      <c r="I19" s="437" t="s">
        <v>78</v>
      </c>
      <c r="J19" s="434">
        <v>8.8642938691029793E-3</v>
      </c>
      <c r="K19" s="159"/>
    </row>
    <row r="20" spans="1:11" s="35" customFormat="1" ht="15" customHeight="1">
      <c r="A20" s="443"/>
      <c r="B20" s="449"/>
      <c r="C20" s="444" t="s">
        <v>29</v>
      </c>
      <c r="D20" s="444"/>
      <c r="E20" s="345">
        <v>2.5089961463860399E-2</v>
      </c>
      <c r="F20" s="351">
        <v>2.9617421506738101E-3</v>
      </c>
      <c r="G20" s="432">
        <v>0.11799999999999999</v>
      </c>
      <c r="H20" s="454">
        <v>2.4193818282248398</v>
      </c>
      <c r="I20" s="244">
        <v>7.2775106595300704E-2</v>
      </c>
      <c r="J20" s="413">
        <v>2.49215693482014</v>
      </c>
      <c r="K20" s="104"/>
    </row>
    <row r="21" spans="1:11" s="35" customFormat="1" ht="15" customHeight="1">
      <c r="A21" s="443"/>
      <c r="B21" s="449"/>
      <c r="C21" s="444" t="s">
        <v>262</v>
      </c>
      <c r="D21" s="444"/>
      <c r="E21" s="345">
        <v>1.00461844067563E-2</v>
      </c>
      <c r="F21" s="351">
        <v>2.0649856537607301E-3</v>
      </c>
      <c r="G21" s="432">
        <v>0.20549999999999999</v>
      </c>
      <c r="H21" s="454">
        <v>0.96873628250532495</v>
      </c>
      <c r="I21" s="244">
        <v>0.60183253197858999</v>
      </c>
      <c r="J21" s="434">
        <v>1.0862006732312524</v>
      </c>
      <c r="K21" s="104"/>
    </row>
    <row r="22" spans="1:11" s="35" customFormat="1" ht="15" customHeight="1">
      <c r="A22" s="443"/>
      <c r="B22" s="449"/>
      <c r="C22" s="520" t="s">
        <v>1221</v>
      </c>
      <c r="D22" s="444"/>
      <c r="E22" s="345"/>
      <c r="F22" s="351"/>
      <c r="G22" s="432"/>
      <c r="H22" s="454">
        <v>0.48436814125266248</v>
      </c>
      <c r="I22" s="244"/>
      <c r="J22" s="434"/>
      <c r="K22" s="443"/>
    </row>
    <row r="23" spans="1:11" s="35" customFormat="1" ht="15" customHeight="1">
      <c r="A23" s="443"/>
      <c r="B23" s="449"/>
      <c r="C23" s="444" t="s">
        <v>30</v>
      </c>
      <c r="D23" s="444"/>
      <c r="E23" s="345">
        <v>4.5043881293521503E-3</v>
      </c>
      <c r="F23" s="351">
        <v>7.2306090481727696E-4</v>
      </c>
      <c r="G23" s="432">
        <v>0.1605</v>
      </c>
      <c r="H23" s="454">
        <v>0.43435039958604599</v>
      </c>
      <c r="I23" s="244" t="s">
        <v>78</v>
      </c>
      <c r="J23" s="434">
        <v>0.21717519979302299</v>
      </c>
      <c r="K23" s="104"/>
    </row>
    <row r="24" spans="1:11" s="35" customFormat="1" ht="15" customHeight="1">
      <c r="A24" s="443"/>
      <c r="B24" s="449"/>
      <c r="C24" s="520" t="s">
        <v>1221</v>
      </c>
      <c r="D24" s="444"/>
      <c r="E24" s="345"/>
      <c r="F24" s="351"/>
      <c r="G24" s="432"/>
      <c r="H24" s="454">
        <v>0.21717519979302299</v>
      </c>
      <c r="I24" s="244"/>
      <c r="J24" s="434"/>
      <c r="K24" s="443"/>
    </row>
    <row r="25" spans="1:11" s="35" customFormat="1" ht="15" customHeight="1">
      <c r="A25" s="443"/>
      <c r="B25" s="449"/>
      <c r="C25" s="444" t="s">
        <v>195</v>
      </c>
      <c r="D25" s="520"/>
      <c r="E25" s="345"/>
      <c r="F25" s="351"/>
      <c r="G25" s="432"/>
      <c r="H25" s="454"/>
      <c r="I25" s="244"/>
      <c r="J25" s="413"/>
      <c r="K25" s="104"/>
    </row>
    <row r="26" spans="1:11" s="35" customFormat="1" ht="15" customHeight="1">
      <c r="A26" s="443"/>
      <c r="B26" s="449"/>
      <c r="C26" s="444"/>
      <c r="D26" s="444" t="s">
        <v>161</v>
      </c>
      <c r="E26" s="509">
        <v>1.8658638458800001E-3</v>
      </c>
      <c r="F26" s="792">
        <v>5.6784621239361897E-4</v>
      </c>
      <c r="G26" s="435">
        <v>0.30430000000000001</v>
      </c>
      <c r="H26" s="437">
        <v>0.179922041297915</v>
      </c>
      <c r="I26" s="244">
        <v>2.1772657171369001E-3</v>
      </c>
      <c r="J26" s="434">
        <v>0.182099307015051</v>
      </c>
      <c r="K26" s="104"/>
    </row>
    <row r="27" spans="1:11" s="35" customFormat="1" ht="15" customHeight="1">
      <c r="A27" s="443"/>
      <c r="B27" s="449"/>
      <c r="C27" s="444"/>
      <c r="D27" s="520" t="s">
        <v>171</v>
      </c>
      <c r="E27" s="509">
        <v>6.3149363304138402E-5</v>
      </c>
      <c r="F27" s="792">
        <v>2.24289633181199E-5</v>
      </c>
      <c r="G27" s="435">
        <v>0.35520000000000002</v>
      </c>
      <c r="H27" s="454">
        <v>6.0893844839924804E-3</v>
      </c>
      <c r="I27" s="244" t="s">
        <v>78</v>
      </c>
      <c r="J27" s="413">
        <v>6.0893844839924804E-3</v>
      </c>
      <c r="K27" s="104"/>
    </row>
    <row r="28" spans="1:11" s="35" customFormat="1" ht="15" customHeight="1">
      <c r="A28" s="443"/>
      <c r="B28" s="449"/>
      <c r="C28" s="444"/>
      <c r="D28" s="444" t="s">
        <v>163</v>
      </c>
      <c r="E28" s="345">
        <v>1.06314750879119E-4</v>
      </c>
      <c r="F28" s="351">
        <v>7.4404378174983802E-5</v>
      </c>
      <c r="G28" s="432">
        <v>0.69979999999999998</v>
      </c>
      <c r="H28" s="454">
        <v>1.0251748561658201E-2</v>
      </c>
      <c r="I28" s="244">
        <v>2.8576612537421801E-3</v>
      </c>
      <c r="J28" s="413">
        <v>1.3109409815400401E-2</v>
      </c>
      <c r="K28" s="104"/>
    </row>
    <row r="29" spans="1:11" s="35" customFormat="1" ht="15" customHeight="1">
      <c r="A29" s="443"/>
      <c r="B29" s="449"/>
      <c r="C29" s="444"/>
      <c r="D29" s="444" t="s">
        <v>168</v>
      </c>
      <c r="E29" s="345">
        <v>1.6786539612492502E-5</v>
      </c>
      <c r="F29" s="351">
        <v>1.52416841036865E-6</v>
      </c>
      <c r="G29" s="432">
        <v>9.0800000000000006E-2</v>
      </c>
      <c r="H29" s="454">
        <v>1.61869714131446E-3</v>
      </c>
      <c r="I29" s="244" t="s">
        <v>78</v>
      </c>
      <c r="J29" s="413">
        <v>1.61869714131446E-3</v>
      </c>
      <c r="K29" s="104"/>
    </row>
    <row r="30" spans="1:11" s="35" customFormat="1" ht="15" customHeight="1">
      <c r="A30" s="443"/>
      <c r="B30" s="449"/>
      <c r="C30" s="444" t="s">
        <v>275</v>
      </c>
      <c r="D30" s="444"/>
      <c r="E30" s="345"/>
      <c r="F30" s="351"/>
      <c r="G30" s="432"/>
      <c r="H30" s="454"/>
      <c r="I30" s="244"/>
      <c r="J30" s="413"/>
      <c r="K30" s="104"/>
    </row>
    <row r="31" spans="1:11" s="35" customFormat="1" ht="15" customHeight="1">
      <c r="A31" s="443"/>
      <c r="B31" s="449"/>
      <c r="C31" s="444"/>
      <c r="D31" s="444" t="s">
        <v>1204</v>
      </c>
      <c r="E31" s="345">
        <v>1.6786539612492502E-5</v>
      </c>
      <c r="F31" s="351">
        <v>9.7242832079012701E-6</v>
      </c>
      <c r="G31" s="432">
        <v>0.57930000000000004</v>
      </c>
      <c r="H31" s="454">
        <v>1.61869714131446E-3</v>
      </c>
      <c r="I31" s="244" t="s">
        <v>78</v>
      </c>
      <c r="J31" s="434">
        <v>1.61869714131446E-3</v>
      </c>
      <c r="K31" s="443"/>
    </row>
    <row r="32" spans="1:11" s="35" customFormat="1" ht="15" customHeight="1">
      <c r="A32" s="443"/>
      <c r="B32" s="449"/>
      <c r="C32" s="444"/>
      <c r="D32" s="444" t="s">
        <v>103</v>
      </c>
      <c r="E32" s="345" t="s">
        <v>78</v>
      </c>
      <c r="F32" s="351" t="s">
        <v>78</v>
      </c>
      <c r="G32" s="432" t="s">
        <v>78</v>
      </c>
      <c r="H32" s="454" t="s">
        <v>78</v>
      </c>
      <c r="I32" s="437">
        <v>5.4431642928422402E-5</v>
      </c>
      <c r="J32" s="413">
        <v>5.4431642928422402E-5</v>
      </c>
      <c r="K32" s="104"/>
    </row>
    <row r="33" spans="1:11" s="35" customFormat="1" ht="15" customHeight="1">
      <c r="A33" s="443"/>
      <c r="B33" s="449"/>
      <c r="C33" s="444"/>
      <c r="D33" s="444" t="s">
        <v>105</v>
      </c>
      <c r="E33" s="345">
        <v>3.19743611666524E-6</v>
      </c>
      <c r="F33" s="351">
        <v>3.2018818996342698E-7</v>
      </c>
      <c r="G33" s="432">
        <v>0.10009999999999999</v>
      </c>
      <c r="H33" s="454">
        <v>3.0832326501227698E-4</v>
      </c>
      <c r="I33" s="244" t="s">
        <v>78</v>
      </c>
      <c r="J33" s="413">
        <v>3.0832326501227698E-4</v>
      </c>
      <c r="K33" s="104"/>
    </row>
    <row r="34" spans="1:11" s="35" customFormat="1" ht="15" customHeight="1">
      <c r="A34" s="443"/>
      <c r="B34" s="449"/>
      <c r="C34" s="444"/>
      <c r="D34" s="444" t="s">
        <v>242</v>
      </c>
      <c r="E34" s="345">
        <v>7.99359029166309E-6</v>
      </c>
      <c r="F34" s="351">
        <v>3.70955522739401E-6</v>
      </c>
      <c r="G34" s="432">
        <v>0.46410000000000001</v>
      </c>
      <c r="H34" s="454">
        <v>7.7080816253069398E-4</v>
      </c>
      <c r="I34" s="244" t="s">
        <v>78</v>
      </c>
      <c r="J34" s="413">
        <v>7.7080816253069398E-4</v>
      </c>
      <c r="K34" s="104"/>
    </row>
    <row r="35" spans="1:11" s="35" customFormat="1" ht="15" customHeight="1">
      <c r="A35" s="443"/>
      <c r="B35" s="449"/>
      <c r="C35" s="365"/>
      <c r="D35" s="444" t="s">
        <v>111</v>
      </c>
      <c r="E35" s="345">
        <v>5.5955132041641602E-6</v>
      </c>
      <c r="F35" s="351">
        <v>5.0805613678954998E-7</v>
      </c>
      <c r="G35" s="432">
        <v>9.0800000000000006E-2</v>
      </c>
      <c r="H35" s="454">
        <v>5.3956571377148505E-4</v>
      </c>
      <c r="I35" s="244" t="s">
        <v>78</v>
      </c>
      <c r="J35" s="413">
        <v>5.3956571377148505E-4</v>
      </c>
      <c r="K35" s="104"/>
    </row>
    <row r="36" spans="1:11" ht="15" customHeight="1">
      <c r="B36" s="447"/>
      <c r="C36" s="444"/>
      <c r="D36" s="444" t="s">
        <v>118</v>
      </c>
      <c r="E36" s="509">
        <v>1.59871805833262E-6</v>
      </c>
      <c r="F36" s="792">
        <v>1.6009409498171399E-7</v>
      </c>
      <c r="G36" s="435">
        <v>0.10009999999999999</v>
      </c>
      <c r="H36" s="239">
        <v>1.5416163250613901E-4</v>
      </c>
      <c r="I36" s="244" t="s">
        <v>78</v>
      </c>
      <c r="J36" s="413">
        <v>1.5416163250613901E-4</v>
      </c>
    </row>
    <row r="37" spans="1:11" ht="15" customHeight="1">
      <c r="B37" s="449"/>
      <c r="C37" s="444"/>
      <c r="D37" s="444" t="s">
        <v>133</v>
      </c>
      <c r="E37" s="345">
        <v>1.4468398427910201E-4</v>
      </c>
      <c r="F37" s="351">
        <v>4.1658378427668399E-5</v>
      </c>
      <c r="G37" s="432">
        <v>0.28789999999999999</v>
      </c>
      <c r="H37" s="454">
        <v>1.3951627741805601E-2</v>
      </c>
      <c r="I37" s="437">
        <v>2.5764310986119898E-3</v>
      </c>
      <c r="J37" s="413">
        <v>1.6528058840417501E-2</v>
      </c>
    </row>
    <row r="38" spans="1:11" ht="15" customHeight="1">
      <c r="B38" s="449"/>
      <c r="C38" s="444"/>
      <c r="D38" s="444" t="s">
        <v>120</v>
      </c>
      <c r="E38" s="345">
        <v>7.9935902916630894E-5</v>
      </c>
      <c r="F38" s="351">
        <v>5.3561617090481298E-5</v>
      </c>
      <c r="G38" s="432">
        <v>0.67010000000000003</v>
      </c>
      <c r="H38" s="454">
        <v>7.7080816253069298E-3</v>
      </c>
      <c r="I38" s="244" t="s">
        <v>78</v>
      </c>
      <c r="J38" s="413">
        <v>7.7080816253069298E-3</v>
      </c>
    </row>
    <row r="39" spans="1:11" ht="15" customHeight="1">
      <c r="B39" s="447"/>
      <c r="C39" s="444" t="s">
        <v>31</v>
      </c>
      <c r="D39" s="444"/>
      <c r="E39" s="348"/>
      <c r="F39" s="454"/>
      <c r="G39" s="432"/>
      <c r="H39" s="244"/>
      <c r="I39" s="244"/>
      <c r="J39" s="413"/>
    </row>
    <row r="40" spans="1:11" ht="15" customHeight="1">
      <c r="B40" s="449"/>
      <c r="C40" s="444"/>
      <c r="D40" s="444" t="s">
        <v>1425</v>
      </c>
      <c r="E40" s="345">
        <v>1.61863808533944E-2</v>
      </c>
      <c r="F40" s="351">
        <v>2.03379672725611E-3</v>
      </c>
      <c r="G40" s="432">
        <v>0.12559999999999999</v>
      </c>
      <c r="H40" s="454">
        <v>1.56082486447165</v>
      </c>
      <c r="I40" s="244">
        <v>0.509156309534609</v>
      </c>
      <c r="J40" s="413">
        <v>2.0699811740062599</v>
      </c>
    </row>
    <row r="41" spans="1:11" ht="15" customHeight="1">
      <c r="B41" s="449"/>
      <c r="C41" s="444"/>
      <c r="D41" s="444" t="s">
        <v>89</v>
      </c>
      <c r="E41" s="345">
        <v>1.91846166999914E-4</v>
      </c>
      <c r="F41" s="351">
        <v>1.18666489240766E-4</v>
      </c>
      <c r="G41" s="432">
        <v>0.61860000000000004</v>
      </c>
      <c r="H41" s="454">
        <v>1.8499395900736602E-2</v>
      </c>
      <c r="I41" s="244">
        <v>0.13018234600381001</v>
      </c>
      <c r="J41" s="413">
        <v>0.148681741904547</v>
      </c>
    </row>
    <row r="42" spans="1:11" ht="15" customHeight="1">
      <c r="B42" s="449"/>
      <c r="C42" s="444"/>
      <c r="D42" s="444" t="s">
        <v>91</v>
      </c>
      <c r="E42" s="345">
        <v>1.2052895313575399E-2</v>
      </c>
      <c r="F42" s="351">
        <v>1.8427474958951299E-3</v>
      </c>
      <c r="G42" s="432">
        <v>0.15290000000000001</v>
      </c>
      <c r="H42" s="454">
        <v>1.16223996362703</v>
      </c>
      <c r="I42" s="244">
        <v>3.9821055973872803E-2</v>
      </c>
      <c r="J42" s="413">
        <v>1.2020610196009001</v>
      </c>
    </row>
    <row r="43" spans="1:11" s="442" customFormat="1">
      <c r="A43" s="443"/>
      <c r="B43" s="449"/>
      <c r="C43" s="444"/>
      <c r="D43" s="444" t="s">
        <v>92</v>
      </c>
      <c r="E43" s="509">
        <v>3.0055899496653199E-4</v>
      </c>
      <c r="F43" s="792">
        <v>6.3978341619623299E-5</v>
      </c>
      <c r="G43" s="435">
        <v>0.21290000000000001</v>
      </c>
      <c r="H43" s="239">
        <v>2.8982386911154099E-2</v>
      </c>
      <c r="I43" s="244" t="s">
        <v>78</v>
      </c>
      <c r="J43" s="434">
        <v>2.8982386911154099E-2</v>
      </c>
      <c r="K43" s="443"/>
    </row>
    <row r="44" spans="1:11" ht="15" customHeight="1">
      <c r="B44" s="447"/>
      <c r="C44" s="444"/>
      <c r="D44" s="463" t="s">
        <v>93</v>
      </c>
      <c r="E44" s="345">
        <v>3.1974361166652401E-4</v>
      </c>
      <c r="F44" s="351">
        <v>4.88552265774864E-5</v>
      </c>
      <c r="G44" s="432">
        <v>0.15279999999999999</v>
      </c>
      <c r="H44" s="454">
        <v>3.0832326501227698E-2</v>
      </c>
      <c r="I44" s="244">
        <v>0.18660074389911999</v>
      </c>
      <c r="J44" s="413">
        <v>0.21743307040034801</v>
      </c>
    </row>
    <row r="45" spans="1:11" s="442" customFormat="1" ht="15" customHeight="1">
      <c r="A45" s="443"/>
      <c r="B45" s="449"/>
      <c r="C45" s="444"/>
      <c r="D45" s="764" t="s">
        <v>94</v>
      </c>
      <c r="E45" s="345">
        <v>7.0404345852851796E-3</v>
      </c>
      <c r="F45" s="351">
        <v>1.2838930043460399E-3</v>
      </c>
      <c r="G45" s="432">
        <v>0.18240000000000001</v>
      </c>
      <c r="H45" s="454">
        <v>0.67889699723053398</v>
      </c>
      <c r="I45" s="244">
        <v>4.7464728295382397</v>
      </c>
      <c r="J45" s="434">
        <v>5.4253698267687698</v>
      </c>
      <c r="K45" s="443"/>
    </row>
    <row r="46" spans="1:11" s="442" customFormat="1">
      <c r="A46" s="443"/>
      <c r="B46" s="449"/>
      <c r="C46" s="444"/>
      <c r="D46" s="764" t="s">
        <v>95</v>
      </c>
      <c r="E46" s="345" t="s">
        <v>78</v>
      </c>
      <c r="F46" s="351" t="s">
        <v>78</v>
      </c>
      <c r="G46" s="432" t="s">
        <v>78</v>
      </c>
      <c r="H46" s="454" t="s">
        <v>78</v>
      </c>
      <c r="I46" s="437">
        <v>6.8039553660528005E-4</v>
      </c>
      <c r="J46" s="434">
        <v>6.8039553660528005E-4</v>
      </c>
      <c r="K46" s="443"/>
    </row>
    <row r="47" spans="1:11">
      <c r="B47" s="449"/>
      <c r="C47" s="444" t="s">
        <v>32</v>
      </c>
      <c r="D47" s="463"/>
      <c r="E47" s="345"/>
      <c r="F47" s="351"/>
      <c r="G47" s="432"/>
      <c r="H47" s="454"/>
      <c r="I47" s="437"/>
      <c r="J47" s="413"/>
    </row>
    <row r="48" spans="1:11" s="442" customFormat="1">
      <c r="A48" s="443"/>
      <c r="B48" s="447"/>
      <c r="C48" s="444"/>
      <c r="D48" s="764" t="s">
        <v>1249</v>
      </c>
      <c r="E48" s="345">
        <v>2.0783334758324001E-5</v>
      </c>
      <c r="F48" s="351">
        <v>9.2516167573983708E-6</v>
      </c>
      <c r="G48" s="432">
        <v>0.4451</v>
      </c>
      <c r="H48" s="455">
        <v>2.0041012225798E-3</v>
      </c>
      <c r="I48" s="244" t="s">
        <v>78</v>
      </c>
      <c r="J48" s="434">
        <v>2.0041012225798E-3</v>
      </c>
      <c r="K48" s="443"/>
    </row>
    <row r="49" spans="1:11" s="442" customFormat="1" ht="15" customHeight="1">
      <c r="A49" s="444"/>
      <c r="B49" s="789"/>
      <c r="C49" s="1084"/>
      <c r="D49" s="788" t="s">
        <v>151</v>
      </c>
      <c r="E49" s="345">
        <v>5.7472635222610903E-2</v>
      </c>
      <c r="F49" s="351">
        <v>8.9570008506447193E-3</v>
      </c>
      <c r="G49" s="432">
        <v>0.15579999999999999</v>
      </c>
      <c r="H49" s="454">
        <v>5.5419873592896796</v>
      </c>
      <c r="I49" s="437" t="s">
        <v>78</v>
      </c>
      <c r="J49" s="434">
        <v>5.5419873592896796</v>
      </c>
      <c r="K49" s="443"/>
    </row>
    <row r="50" spans="1:11">
      <c r="B50" s="449"/>
      <c r="C50" s="444" t="s">
        <v>34</v>
      </c>
      <c r="D50" s="463"/>
      <c r="E50" s="345">
        <v>1.7266155029992299E-5</v>
      </c>
      <c r="F50" s="351">
        <v>3.5977715480577302E-6</v>
      </c>
      <c r="G50" s="432">
        <v>0.2084</v>
      </c>
      <c r="H50" s="455">
        <v>1.6649456310663001E-3</v>
      </c>
      <c r="I50" s="244" t="s">
        <v>78</v>
      </c>
      <c r="J50" s="413">
        <v>1.6649456310663001E-3</v>
      </c>
    </row>
    <row r="51" spans="1:11">
      <c r="B51" s="449"/>
      <c r="C51" s="444" t="s">
        <v>35</v>
      </c>
      <c r="D51" s="512"/>
      <c r="E51" s="345">
        <v>5.33732023774344E-3</v>
      </c>
      <c r="F51" s="351">
        <v>1.09950942403305E-3</v>
      </c>
      <c r="G51" s="432">
        <v>0.20599999999999999</v>
      </c>
      <c r="H51" s="455">
        <v>0.51466861012174403</v>
      </c>
      <c r="I51" s="437">
        <v>2.6393738093078101</v>
      </c>
      <c r="J51" s="434">
        <v>3.15404241942956</v>
      </c>
    </row>
    <row r="52" spans="1:11" s="442" customFormat="1">
      <c r="A52" s="443"/>
      <c r="B52" s="449"/>
      <c r="C52" s="444" t="s">
        <v>37</v>
      </c>
      <c r="D52" s="938"/>
      <c r="E52" s="345">
        <v>5.7690700365767497E-2</v>
      </c>
      <c r="F52" s="351">
        <v>8.9867970347923803E-3</v>
      </c>
      <c r="G52" s="432">
        <v>0.15579999999999999</v>
      </c>
      <c r="H52" s="455">
        <v>5.5630150059635204</v>
      </c>
      <c r="I52" s="437" t="s">
        <v>78</v>
      </c>
      <c r="J52" s="434">
        <v>5.5630150059635204</v>
      </c>
      <c r="K52" s="443"/>
    </row>
    <row r="53" spans="1:11" ht="15" customHeight="1">
      <c r="B53" s="449"/>
      <c r="C53" s="444" t="s">
        <v>41</v>
      </c>
      <c r="D53" s="938"/>
      <c r="E53" s="345">
        <v>1.06970225283035E-2</v>
      </c>
      <c r="F53" s="351">
        <v>2.3112354304334801E-3</v>
      </c>
      <c r="G53" s="432">
        <v>0.21609999999999999</v>
      </c>
      <c r="H53" s="455">
        <v>1.0314954830985701</v>
      </c>
      <c r="I53" s="437">
        <v>3.5293758504944202</v>
      </c>
      <c r="J53" s="434">
        <v>4.560871333593</v>
      </c>
    </row>
    <row r="54" spans="1:11">
      <c r="B54" s="447" t="s">
        <v>59</v>
      </c>
      <c r="C54" s="444"/>
      <c r="D54" s="1084"/>
      <c r="E54" s="345"/>
      <c r="F54" s="351"/>
      <c r="G54" s="432"/>
      <c r="H54" s="455"/>
      <c r="I54" s="437"/>
      <c r="J54" s="434"/>
    </row>
    <row r="55" spans="1:11">
      <c r="B55" s="449"/>
      <c r="C55" s="444" t="s">
        <v>58</v>
      </c>
      <c r="D55" s="1084"/>
      <c r="E55" s="345">
        <v>0.207523835767147</v>
      </c>
      <c r="F55" s="351">
        <v>2.6716579329731E-2</v>
      </c>
      <c r="G55" s="432">
        <v>0.12870000000000001</v>
      </c>
      <c r="H55" s="455">
        <v>20.011166533744799</v>
      </c>
      <c r="I55" s="437">
        <v>96.428279960083501</v>
      </c>
      <c r="J55" s="434">
        <v>116.439446493828</v>
      </c>
    </row>
    <row r="56" spans="1:11">
      <c r="B56" s="449"/>
      <c r="C56" s="444" t="s">
        <v>28</v>
      </c>
      <c r="D56" s="1084"/>
      <c r="E56" s="345">
        <v>1.1878168219544101</v>
      </c>
      <c r="F56" s="351">
        <v>0.137239888214715</v>
      </c>
      <c r="G56" s="432">
        <v>0.11550000000000001</v>
      </c>
      <c r="H56" s="455">
        <v>114.53913304871701</v>
      </c>
      <c r="I56" s="437" t="s">
        <v>78</v>
      </c>
      <c r="J56" s="434">
        <v>114.53913304871701</v>
      </c>
    </row>
    <row r="57" spans="1:11">
      <c r="B57" s="449"/>
      <c r="C57" s="444" t="s">
        <v>143</v>
      </c>
      <c r="D57" s="1084"/>
      <c r="E57" s="345"/>
      <c r="F57" s="351"/>
      <c r="G57" s="432"/>
      <c r="H57" s="455"/>
      <c r="I57" s="437"/>
      <c r="J57" s="434"/>
    </row>
    <row r="58" spans="1:11">
      <c r="B58" s="449"/>
      <c r="C58" s="444"/>
      <c r="D58" s="1084" t="s">
        <v>192</v>
      </c>
      <c r="E58" s="345">
        <v>3.7889617982482998E-4</v>
      </c>
      <c r="F58" s="351">
        <v>8.4510757392157606E-5</v>
      </c>
      <c r="G58" s="432">
        <v>0.223</v>
      </c>
      <c r="H58" s="455">
        <v>3.6536306903954902E-2</v>
      </c>
      <c r="I58" s="437" t="s">
        <v>78</v>
      </c>
      <c r="J58" s="434">
        <v>3.6536306903954902E-2</v>
      </c>
    </row>
    <row r="59" spans="1:11">
      <c r="B59" s="449"/>
      <c r="C59" s="444"/>
      <c r="D59" s="1084" t="s">
        <v>183</v>
      </c>
      <c r="E59" s="345">
        <v>1.4164801868632801E-2</v>
      </c>
      <c r="F59" s="351">
        <v>1.5991890660409199E-3</v>
      </c>
      <c r="G59" s="432">
        <v>0.1129</v>
      </c>
      <c r="H59" s="455">
        <v>1.3658874801676399</v>
      </c>
      <c r="I59" s="437">
        <v>2.1772657171368999E-4</v>
      </c>
      <c r="J59" s="434">
        <v>1.36610520673935</v>
      </c>
    </row>
    <row r="60" spans="1:11">
      <c r="B60" s="449"/>
      <c r="C60" s="444"/>
      <c r="D60" s="1084" t="s">
        <v>271</v>
      </c>
      <c r="E60" s="345">
        <v>2.6083085121696701E-3</v>
      </c>
      <c r="F60" s="351">
        <v>3.4382803668531501E-4</v>
      </c>
      <c r="G60" s="432">
        <v>0.1318</v>
      </c>
      <c r="H60" s="455">
        <v>0.25151470343376497</v>
      </c>
      <c r="I60" s="437" t="s">
        <v>78</v>
      </c>
      <c r="J60" s="434">
        <v>0.25151470343376497</v>
      </c>
    </row>
    <row r="61" spans="1:11">
      <c r="B61" s="449"/>
      <c r="C61" s="444"/>
      <c r="D61" s="1084" t="s">
        <v>153</v>
      </c>
      <c r="E61" s="345">
        <v>2.3980770874989299E-6</v>
      </c>
      <c r="F61" s="351">
        <v>2.1773834433837801E-7</v>
      </c>
      <c r="G61" s="432">
        <v>9.0800000000000006E-2</v>
      </c>
      <c r="H61" s="455">
        <v>2.3124244875920801E-4</v>
      </c>
      <c r="I61" s="437">
        <v>7.35915812392271E-2</v>
      </c>
      <c r="J61" s="434">
        <v>7.3822823687986303E-2</v>
      </c>
    </row>
    <row r="62" spans="1:11">
      <c r="B62" s="449"/>
      <c r="C62" s="444"/>
      <c r="D62" s="1084" t="s">
        <v>184</v>
      </c>
      <c r="E62" s="345">
        <v>3.1654617554985799E-5</v>
      </c>
      <c r="F62" s="351">
        <v>1.05685226952145E-5</v>
      </c>
      <c r="G62" s="432">
        <v>0.33389999999999997</v>
      </c>
      <c r="H62" s="455">
        <v>3.0524003236215499E-3</v>
      </c>
      <c r="I62" s="437" t="s">
        <v>78</v>
      </c>
      <c r="J62" s="434">
        <v>3.0524003236215499E-3</v>
      </c>
    </row>
    <row r="63" spans="1:11">
      <c r="B63" s="449"/>
      <c r="C63" s="444" t="s">
        <v>33</v>
      </c>
      <c r="D63" s="1084"/>
      <c r="E63" s="345"/>
      <c r="F63" s="351"/>
      <c r="G63" s="432"/>
      <c r="H63" s="455"/>
      <c r="I63" s="437"/>
      <c r="J63" s="434"/>
    </row>
    <row r="64" spans="1:11">
      <c r="B64" s="449"/>
      <c r="C64" s="444"/>
      <c r="D64" s="1084" t="s">
        <v>268</v>
      </c>
      <c r="E64" s="345">
        <v>4.9352426460727897E-4</v>
      </c>
      <c r="F64" s="351">
        <v>7.62630435119845E-5</v>
      </c>
      <c r="G64" s="432">
        <v>0.1545</v>
      </c>
      <c r="H64" s="455">
        <v>4.7589695954645003E-2</v>
      </c>
      <c r="I64" s="437" t="s">
        <v>78</v>
      </c>
      <c r="J64" s="434">
        <v>4.7589695954645003E-2</v>
      </c>
    </row>
    <row r="65" spans="2:10">
      <c r="B65" s="449"/>
      <c r="C65" s="444"/>
      <c r="D65" s="1084" t="s">
        <v>237</v>
      </c>
      <c r="E65" s="345">
        <v>2.3980770874989301E-5</v>
      </c>
      <c r="F65" s="1224">
        <v>2.1773834433837799E-6</v>
      </c>
      <c r="G65" s="432">
        <v>9.0800000000000006E-2</v>
      </c>
      <c r="H65" s="455">
        <v>2.31242448759208E-3</v>
      </c>
      <c r="I65" s="437">
        <v>0.40415494874353602</v>
      </c>
      <c r="J65" s="434">
        <v>0.40646737323112803</v>
      </c>
    </row>
    <row r="66" spans="2:10">
      <c r="B66" s="449"/>
      <c r="C66" s="444"/>
      <c r="D66" s="1084" t="s">
        <v>174</v>
      </c>
      <c r="E66" s="345">
        <v>3.0204580276078099E-3</v>
      </c>
      <c r="F66" s="1224">
        <v>5.4406488600206699E-4</v>
      </c>
      <c r="G66" s="432">
        <v>0.18010000000000001</v>
      </c>
      <c r="H66" s="455">
        <v>0.29125757229384802</v>
      </c>
      <c r="I66" s="437">
        <v>2.4857116937312901E-3</v>
      </c>
      <c r="J66" s="434">
        <v>0.29374328398757898</v>
      </c>
    </row>
    <row r="67" spans="2:10">
      <c r="B67" s="449"/>
      <c r="C67" s="444" t="s">
        <v>1278</v>
      </c>
      <c r="D67" s="1084"/>
      <c r="E67" s="345"/>
      <c r="F67" s="1224"/>
      <c r="G67" s="432"/>
      <c r="H67" s="455"/>
      <c r="I67" s="437"/>
      <c r="J67" s="434"/>
    </row>
    <row r="68" spans="2:10">
      <c r="B68" s="449"/>
      <c r="C68" s="444"/>
      <c r="D68" s="1084" t="s">
        <v>1282</v>
      </c>
      <c r="E68" s="345">
        <v>2.6298912059571602E-4</v>
      </c>
      <c r="F68" s="1224">
        <v>8.0168827041106507E-5</v>
      </c>
      <c r="G68" s="432">
        <v>0.30480000000000002</v>
      </c>
      <c r="H68" s="455">
        <v>2.5359588547259799E-2</v>
      </c>
      <c r="I68" s="437" t="s">
        <v>78</v>
      </c>
      <c r="J68" s="434">
        <v>2.5359588547259799E-2</v>
      </c>
    </row>
    <row r="69" spans="2:10">
      <c r="B69" s="451"/>
      <c r="C69" s="446"/>
      <c r="D69" s="78" t="s">
        <v>1294</v>
      </c>
      <c r="E69" s="787">
        <v>1.59871805833262E-6</v>
      </c>
      <c r="F69" s="1225">
        <v>1.45158896225586E-7</v>
      </c>
      <c r="G69" s="246">
        <v>9.0800000000000006E-2</v>
      </c>
      <c r="H69" s="961">
        <v>1.5416163250613901E-4</v>
      </c>
      <c r="I69" s="195" t="s">
        <v>78</v>
      </c>
      <c r="J69" s="412">
        <v>1.5416163250613901E-4</v>
      </c>
    </row>
    <row r="70" spans="2:10" ht="15">
      <c r="B70" s="444" t="s">
        <v>251</v>
      </c>
    </row>
  </sheetData>
  <mergeCells count="7">
    <mergeCell ref="B1:J1"/>
    <mergeCell ref="B3:D4"/>
    <mergeCell ref="I3:J3"/>
    <mergeCell ref="I4:J4"/>
    <mergeCell ref="I5:J5"/>
    <mergeCell ref="E4:F4"/>
    <mergeCell ref="E5:F5"/>
  </mergeCells>
  <printOptions horizontalCentered="1"/>
  <pageMargins left="0.25" right="0.25" top="0.5" bottom="0.5" header="0.5" footer="0.5"/>
  <pageSetup scale="68"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8"/>
  <sheetViews>
    <sheetView view="pageBreakPreview" zoomScale="170" zoomScaleNormal="100" zoomScaleSheetLayoutView="170" workbookViewId="0"/>
  </sheetViews>
  <sheetFormatPr baseColWidth="10" defaultColWidth="9.1640625" defaultRowHeight="13"/>
  <cols>
    <col min="1" max="1" width="1.6640625" style="443" customWidth="1"/>
    <col min="2" max="3" width="1.33203125" style="443" customWidth="1"/>
    <col min="4" max="4" width="40" style="443" customWidth="1"/>
    <col min="5" max="6" width="12.6640625" style="443" customWidth="1"/>
    <col min="7" max="7" width="12" style="443" customWidth="1"/>
    <col min="8" max="9" width="11.1640625" style="443" customWidth="1"/>
    <col min="10" max="10" width="12.6640625" style="443" customWidth="1"/>
    <col min="11" max="11" width="1.6640625" style="443" customWidth="1"/>
    <col min="12" max="16384" width="9.1640625" style="442"/>
  </cols>
  <sheetData>
    <row r="1" spans="1:20" ht="42.75" customHeight="1">
      <c r="B1" s="1400" t="s">
        <v>1468</v>
      </c>
      <c r="C1" s="1400"/>
      <c r="D1" s="1400"/>
      <c r="E1" s="1400"/>
      <c r="F1" s="1400"/>
      <c r="G1" s="1400"/>
      <c r="H1" s="1400"/>
      <c r="I1" s="1400"/>
      <c r="J1" s="1400"/>
    </row>
    <row r="2" spans="1:20" ht="12" customHeight="1">
      <c r="B2" s="1206"/>
      <c r="C2" s="1206"/>
      <c r="D2" s="1206"/>
      <c r="E2" s="1206"/>
      <c r="F2" s="1206"/>
      <c r="G2" s="1206"/>
      <c r="H2" s="1206"/>
      <c r="I2" s="1206"/>
      <c r="J2" s="1206"/>
    </row>
    <row r="3" spans="1:20" s="35" customFormat="1" ht="14">
      <c r="A3" s="443"/>
      <c r="B3" s="1401" t="s">
        <v>1469</v>
      </c>
      <c r="C3" s="1402"/>
      <c r="D3" s="1403"/>
      <c r="E3" s="249"/>
      <c r="F3" s="253"/>
      <c r="G3" s="253"/>
      <c r="H3" s="254"/>
      <c r="I3" s="1377" t="s">
        <v>202</v>
      </c>
      <c r="J3" s="1378"/>
      <c r="K3" s="443"/>
    </row>
    <row r="4" spans="1:20" s="35" customFormat="1" ht="28">
      <c r="A4" s="443"/>
      <c r="B4" s="1404"/>
      <c r="C4" s="1405"/>
      <c r="D4" s="1406"/>
      <c r="E4" s="1409" t="s">
        <v>121</v>
      </c>
      <c r="F4" s="1407"/>
      <c r="G4" s="1207" t="s">
        <v>123</v>
      </c>
      <c r="H4" s="1207" t="s">
        <v>122</v>
      </c>
      <c r="I4" s="1407" t="s">
        <v>1466</v>
      </c>
      <c r="J4" s="1408"/>
      <c r="K4" s="443"/>
    </row>
    <row r="5" spans="1:20" s="35" customFormat="1" ht="14">
      <c r="A5" s="443"/>
      <c r="B5" s="247"/>
      <c r="C5" s="444"/>
      <c r="D5" s="444"/>
      <c r="E5" s="1385">
        <v>3</v>
      </c>
      <c r="F5" s="1386"/>
      <c r="G5" s="1204">
        <v>19</v>
      </c>
      <c r="H5" s="1204">
        <v>51</v>
      </c>
      <c r="I5" s="1368">
        <v>13.8190601469654</v>
      </c>
      <c r="J5" s="1369"/>
      <c r="K5" s="443"/>
    </row>
    <row r="6" spans="1:20" s="35" customFormat="1" ht="14">
      <c r="A6" s="443"/>
      <c r="B6" s="451"/>
      <c r="C6" s="446"/>
      <c r="D6" s="1223" t="s">
        <v>224</v>
      </c>
      <c r="E6" s="793" t="s">
        <v>83</v>
      </c>
      <c r="F6" s="1221" t="s">
        <v>22</v>
      </c>
      <c r="G6" s="248" t="s">
        <v>1183</v>
      </c>
      <c r="H6" s="51" t="s">
        <v>39</v>
      </c>
      <c r="I6" s="116" t="s">
        <v>38</v>
      </c>
      <c r="J6" s="53" t="s">
        <v>185</v>
      </c>
      <c r="K6" s="443"/>
    </row>
    <row r="7" spans="1:20" s="35" customFormat="1" ht="14">
      <c r="A7" s="443"/>
      <c r="B7" s="112" t="s">
        <v>274</v>
      </c>
      <c r="C7" s="1214"/>
      <c r="D7" s="113"/>
      <c r="E7" s="786"/>
      <c r="F7" s="517"/>
      <c r="G7" s="363"/>
      <c r="H7" s="241"/>
      <c r="I7" s="243"/>
      <c r="J7" s="414"/>
      <c r="K7" s="443"/>
    </row>
    <row r="8" spans="1:20" s="35" customFormat="1" ht="15" customHeight="1">
      <c r="A8" s="443"/>
      <c r="B8" s="449"/>
      <c r="C8" s="167" t="s">
        <v>1452</v>
      </c>
      <c r="D8" s="444"/>
      <c r="E8" s="509">
        <v>4.6408812789291796E-3</v>
      </c>
      <c r="F8" s="792">
        <v>3.7281677318731999E-4</v>
      </c>
      <c r="G8" s="435">
        <v>8.0299999999999996E-2</v>
      </c>
      <c r="H8" s="193">
        <v>6.4132617528448205E-2</v>
      </c>
      <c r="I8" s="244" t="s">
        <v>78</v>
      </c>
      <c r="J8" s="434">
        <v>6.4132617528448205E-2</v>
      </c>
      <c r="K8" s="443"/>
    </row>
    <row r="9" spans="1:20" s="35" customFormat="1" ht="15" customHeight="1">
      <c r="A9" s="443"/>
      <c r="B9" s="447"/>
      <c r="C9" s="444" t="s">
        <v>1292</v>
      </c>
      <c r="D9" s="520"/>
      <c r="E9" s="345">
        <v>3.59668299117011E-4</v>
      </c>
      <c r="F9" s="1224">
        <v>7.0779677725414398E-5</v>
      </c>
      <c r="G9" s="432">
        <v>0.1968</v>
      </c>
      <c r="H9" s="454">
        <v>4.97027785845474E-3</v>
      </c>
      <c r="I9" s="244" t="s">
        <v>78</v>
      </c>
      <c r="J9" s="434">
        <v>4.97027785845474E-3</v>
      </c>
      <c r="K9" s="443"/>
    </row>
    <row r="10" spans="1:20" s="35" customFormat="1" ht="15" customHeight="1">
      <c r="A10" s="443"/>
      <c r="B10" s="449"/>
      <c r="C10" s="444" t="s">
        <v>14</v>
      </c>
      <c r="D10" s="444"/>
      <c r="E10" s="509">
        <v>1.15233082155812E-2</v>
      </c>
      <c r="F10" s="792">
        <v>2.2176400961461599E-3</v>
      </c>
      <c r="G10" s="435">
        <v>0.19239999999999999</v>
      </c>
      <c r="H10" s="193">
        <v>0.159241289323137</v>
      </c>
      <c r="I10" s="244" t="s">
        <v>78</v>
      </c>
      <c r="J10" s="434">
        <v>0.159241289323137</v>
      </c>
      <c r="K10" s="443"/>
      <c r="Q10" s="167"/>
      <c r="R10" s="167"/>
      <c r="S10" s="167"/>
      <c r="T10" s="167"/>
    </row>
    <row r="11" spans="1:20" s="35" customFormat="1" ht="15" customHeight="1">
      <c r="A11" s="443"/>
      <c r="B11" s="449"/>
      <c r="C11" s="444" t="s">
        <v>68</v>
      </c>
      <c r="D11" s="444"/>
      <c r="E11" s="345">
        <v>5.0353561876381595E-4</v>
      </c>
      <c r="F11" s="1224">
        <v>2.1770037052311499E-4</v>
      </c>
      <c r="G11" s="432">
        <v>0.43230000000000002</v>
      </c>
      <c r="H11" s="454">
        <v>6.9583890018366304E-3</v>
      </c>
      <c r="I11" s="244" t="s">
        <v>78</v>
      </c>
      <c r="J11" s="434">
        <v>6.9583890018366304E-3</v>
      </c>
      <c r="K11" s="443"/>
    </row>
    <row r="12" spans="1:20" s="35" customFormat="1" ht="15" customHeight="1">
      <c r="A12" s="443"/>
      <c r="B12" s="449"/>
      <c r="C12" s="444" t="s">
        <v>1271</v>
      </c>
      <c r="D12" s="444"/>
      <c r="E12" s="345">
        <v>1.3922643836787501E-4</v>
      </c>
      <c r="F12" s="1224">
        <v>4.8963817726110598E-5</v>
      </c>
      <c r="G12" s="432">
        <v>0.35170000000000001</v>
      </c>
      <c r="H12" s="454">
        <v>1.92397852585345E-3</v>
      </c>
      <c r="I12" s="244" t="s">
        <v>78</v>
      </c>
      <c r="J12" s="434">
        <v>1.92397852585345E-3</v>
      </c>
      <c r="K12" s="443"/>
    </row>
    <row r="13" spans="1:20" s="35" customFormat="1" ht="15" customHeight="1">
      <c r="A13" s="443"/>
      <c r="B13" s="449"/>
      <c r="C13" s="444" t="s">
        <v>27</v>
      </c>
      <c r="D13" s="520"/>
      <c r="E13" s="345">
        <v>3.7614342765721E-3</v>
      </c>
      <c r="F13" s="1224">
        <v>7.7314296982027204E-4</v>
      </c>
      <c r="G13" s="432">
        <v>0.20549999999999999</v>
      </c>
      <c r="H13" s="454">
        <v>5.1979486506807303E-2</v>
      </c>
      <c r="I13" s="244">
        <v>1.38211013335753E-4</v>
      </c>
      <c r="J13" s="434">
        <v>5.2117697520143003E-2</v>
      </c>
      <c r="K13" s="443"/>
    </row>
    <row r="14" spans="1:20" s="35" customFormat="1" ht="15" customHeight="1">
      <c r="A14" s="443"/>
      <c r="B14" s="449"/>
      <c r="C14" s="444" t="s">
        <v>1211</v>
      </c>
      <c r="D14" s="444"/>
      <c r="E14" s="183"/>
      <c r="F14" s="785"/>
      <c r="G14" s="432"/>
      <c r="H14" s="454"/>
      <c r="I14" s="244"/>
      <c r="J14" s="434"/>
      <c r="K14" s="443"/>
    </row>
    <row r="15" spans="1:20" s="35" customFormat="1" ht="15" customHeight="1">
      <c r="A15" s="443"/>
      <c r="B15" s="449"/>
      <c r="C15" s="444"/>
      <c r="D15" s="520" t="s">
        <v>182</v>
      </c>
      <c r="E15" s="183">
        <v>0.11406125963288199</v>
      </c>
      <c r="F15" s="785">
        <v>1.7709144526524799E-2</v>
      </c>
      <c r="G15" s="432">
        <v>0.15529999999999999</v>
      </c>
      <c r="H15" s="454">
        <v>1.5762194073054401</v>
      </c>
      <c r="I15" s="244" t="s">
        <v>78</v>
      </c>
      <c r="J15" s="434">
        <v>1.5762194073054401</v>
      </c>
      <c r="K15" s="443"/>
    </row>
    <row r="16" spans="1:20" s="35" customFormat="1" ht="15" customHeight="1">
      <c r="A16" s="443"/>
      <c r="B16" s="449"/>
      <c r="C16" s="444" t="s">
        <v>29</v>
      </c>
      <c r="D16" s="444"/>
      <c r="E16" s="183">
        <v>9.8031655695460504E-2</v>
      </c>
      <c r="F16" s="785">
        <v>1.6955559679883901E-2</v>
      </c>
      <c r="G16" s="432">
        <v>0.17299999999999999</v>
      </c>
      <c r="H16" s="454">
        <v>1.3547053463621801</v>
      </c>
      <c r="I16" s="244">
        <v>2.1829447518824301E-2</v>
      </c>
      <c r="J16" s="434">
        <v>1.376534793881</v>
      </c>
      <c r="K16" s="443"/>
    </row>
    <row r="17" spans="1:11" s="35" customFormat="1" ht="15" customHeight="1">
      <c r="A17" s="443"/>
      <c r="B17" s="449"/>
      <c r="C17" s="444" t="s">
        <v>262</v>
      </c>
      <c r="D17" s="444"/>
      <c r="E17" s="509">
        <v>3.1209926600798701E-3</v>
      </c>
      <c r="F17" s="792">
        <v>6.7682150882828797E-4</v>
      </c>
      <c r="G17" s="435">
        <v>0.21690000000000001</v>
      </c>
      <c r="H17" s="239">
        <v>4.31291852878814E-2</v>
      </c>
      <c r="I17" s="244" t="s">
        <v>78</v>
      </c>
      <c r="J17" s="434">
        <v>4.31291852878814E-2</v>
      </c>
      <c r="K17" s="159"/>
    </row>
    <row r="18" spans="1:11" s="35" customFormat="1" ht="15" customHeight="1">
      <c r="A18" s="443"/>
      <c r="B18" s="449"/>
      <c r="C18" s="444" t="s">
        <v>30</v>
      </c>
      <c r="D18" s="444"/>
      <c r="E18" s="345">
        <v>1.4804411279784101E-3</v>
      </c>
      <c r="F18" s="1224">
        <v>1.18928550646755E-4</v>
      </c>
      <c r="G18" s="432">
        <v>8.0299999999999996E-2</v>
      </c>
      <c r="H18" s="454">
        <v>2.0458304991574999E-2</v>
      </c>
      <c r="I18" s="244" t="s">
        <v>78</v>
      </c>
      <c r="J18" s="434">
        <v>2.0458304991574999E-2</v>
      </c>
      <c r="K18" s="159"/>
    </row>
    <row r="19" spans="1:11" s="35" customFormat="1" ht="15" customHeight="1">
      <c r="A19" s="443"/>
      <c r="B19" s="449"/>
      <c r="C19" s="444" t="s">
        <v>195</v>
      </c>
      <c r="D19" s="444"/>
      <c r="E19" s="345"/>
      <c r="F19" s="1224"/>
      <c r="G19" s="432"/>
      <c r="H19" s="454"/>
      <c r="I19" s="437"/>
      <c r="J19" s="434"/>
      <c r="K19" s="159"/>
    </row>
    <row r="20" spans="1:11" s="35" customFormat="1" ht="15" customHeight="1">
      <c r="A20" s="443"/>
      <c r="B20" s="449"/>
      <c r="C20" s="444"/>
      <c r="D20" s="444" t="s">
        <v>161</v>
      </c>
      <c r="E20" s="345" t="s">
        <v>78</v>
      </c>
      <c r="F20" s="1224" t="s">
        <v>78</v>
      </c>
      <c r="G20" s="432" t="s">
        <v>78</v>
      </c>
      <c r="H20" s="454" t="s">
        <v>78</v>
      </c>
      <c r="I20" s="244">
        <v>2.3450966161662002E-3</v>
      </c>
      <c r="J20" s="434">
        <v>2.3450966161662002E-3</v>
      </c>
      <c r="K20" s="443"/>
    </row>
    <row r="21" spans="1:11" s="35" customFormat="1" ht="15" customHeight="1">
      <c r="A21" s="443"/>
      <c r="B21" s="449"/>
      <c r="C21" s="444"/>
      <c r="D21" s="444" t="s">
        <v>171</v>
      </c>
      <c r="E21" s="345">
        <v>3.7219867857011999E-3</v>
      </c>
      <c r="F21" s="1224">
        <v>6.4754224371543301E-4</v>
      </c>
      <c r="G21" s="432">
        <v>0.17399999999999999</v>
      </c>
      <c r="H21" s="454">
        <v>5.1434359257815497E-2</v>
      </c>
      <c r="I21" s="244" t="s">
        <v>78</v>
      </c>
      <c r="J21" s="434">
        <v>5.1434359257815497E-2</v>
      </c>
      <c r="K21" s="443"/>
    </row>
    <row r="22" spans="1:11" s="35" customFormat="1" ht="15" customHeight="1">
      <c r="A22" s="443"/>
      <c r="B22" s="449"/>
      <c r="C22" s="1095"/>
      <c r="D22" s="444" t="s">
        <v>163</v>
      </c>
      <c r="E22" s="345">
        <v>7.9289456650505005E-3</v>
      </c>
      <c r="F22" s="1224">
        <v>1.8588579615070001E-3</v>
      </c>
      <c r="G22" s="432">
        <v>0.2344</v>
      </c>
      <c r="H22" s="454">
        <v>0.109570577047354</v>
      </c>
      <c r="I22" s="244">
        <v>1.14850766578971E-2</v>
      </c>
      <c r="J22" s="434">
        <v>0.121055653705251</v>
      </c>
      <c r="K22" s="443"/>
    </row>
    <row r="23" spans="1:11" s="35" customFormat="1" ht="15" customHeight="1">
      <c r="A23" s="443"/>
      <c r="B23" s="449"/>
      <c r="C23" s="444" t="s">
        <v>275</v>
      </c>
      <c r="D23" s="444"/>
      <c r="E23" s="345"/>
      <c r="F23" s="1224"/>
      <c r="G23" s="432"/>
      <c r="H23" s="454"/>
      <c r="I23" s="244"/>
      <c r="J23" s="434"/>
      <c r="K23" s="443"/>
    </row>
    <row r="24" spans="1:11" s="35" customFormat="1" ht="15" customHeight="1">
      <c r="A24" s="443"/>
      <c r="B24" s="449"/>
      <c r="C24" s="1095"/>
      <c r="D24" s="444" t="s">
        <v>1424</v>
      </c>
      <c r="E24" s="345">
        <v>2.3204406394645898E-5</v>
      </c>
      <c r="F24" s="1224">
        <v>1.8640838659366E-6</v>
      </c>
      <c r="G24" s="432">
        <v>8.0299999999999996E-2</v>
      </c>
      <c r="H24" s="454">
        <v>3.2066308764224102E-4</v>
      </c>
      <c r="I24" s="244" t="s">
        <v>78</v>
      </c>
      <c r="J24" s="434">
        <v>3.2066308764224102E-4</v>
      </c>
      <c r="K24" s="443"/>
    </row>
    <row r="25" spans="1:11" s="35" customFormat="1" ht="15" customHeight="1">
      <c r="A25" s="443"/>
      <c r="B25" s="449"/>
      <c r="C25" s="444"/>
      <c r="D25" s="520" t="s">
        <v>103</v>
      </c>
      <c r="E25" s="345">
        <v>5.33701347076856E-4</v>
      </c>
      <c r="F25" s="1224">
        <v>1.8590224834430199E-4</v>
      </c>
      <c r="G25" s="432">
        <v>0.3483</v>
      </c>
      <c r="H25" s="454">
        <v>7.3752510157715397E-3</v>
      </c>
      <c r="I25" s="244">
        <v>1.9595391454232101E-4</v>
      </c>
      <c r="J25" s="434">
        <v>7.5712049303138596E-3</v>
      </c>
      <c r="K25" s="443"/>
    </row>
    <row r="26" spans="1:11" s="35" customFormat="1" ht="15" customHeight="1">
      <c r="A26" s="443"/>
      <c r="B26" s="449"/>
      <c r="C26" s="444"/>
      <c r="D26" s="444" t="s">
        <v>105</v>
      </c>
      <c r="E26" s="509">
        <v>4.6278868113481801E-2</v>
      </c>
      <c r="F26" s="792">
        <v>1.5741752621948601E-2</v>
      </c>
      <c r="G26" s="435">
        <v>0.34010000000000001</v>
      </c>
      <c r="H26" s="437">
        <v>0.63953046199368602</v>
      </c>
      <c r="I26" s="244" t="s">
        <v>78</v>
      </c>
      <c r="J26" s="434">
        <v>0.63953046199368602</v>
      </c>
      <c r="K26" s="443"/>
    </row>
    <row r="27" spans="1:11" s="35" customFormat="1" ht="15" customHeight="1">
      <c r="A27" s="443"/>
      <c r="B27" s="449"/>
      <c r="C27" s="444"/>
      <c r="D27" s="520" t="s">
        <v>110</v>
      </c>
      <c r="E27" s="509">
        <v>1.9723745435448999E-4</v>
      </c>
      <c r="F27" s="792">
        <v>5.1951775353261099E-5</v>
      </c>
      <c r="G27" s="435">
        <v>0.26340000000000002</v>
      </c>
      <c r="H27" s="454">
        <v>2.72563624495905E-3</v>
      </c>
      <c r="I27" s="244" t="s">
        <v>78</v>
      </c>
      <c r="J27" s="434">
        <v>2.72563624495905E-3</v>
      </c>
      <c r="K27" s="443"/>
    </row>
    <row r="28" spans="1:11" s="35" customFormat="1" ht="15" customHeight="1">
      <c r="A28" s="443"/>
      <c r="B28" s="449"/>
      <c r="C28" s="444"/>
      <c r="D28" s="444" t="s">
        <v>116</v>
      </c>
      <c r="E28" s="345">
        <v>1.70784431064594E-3</v>
      </c>
      <c r="F28" s="1224">
        <v>7.1955031353023097E-4</v>
      </c>
      <c r="G28" s="432">
        <v>0.42130000000000001</v>
      </c>
      <c r="H28" s="454">
        <v>2.3600803250468899E-2</v>
      </c>
      <c r="I28" s="244" t="s">
        <v>78</v>
      </c>
      <c r="J28" s="434">
        <v>2.3600803250468899E-2</v>
      </c>
      <c r="K28" s="443"/>
    </row>
    <row r="29" spans="1:11" s="35" customFormat="1" ht="15" customHeight="1">
      <c r="A29" s="443"/>
      <c r="B29" s="449"/>
      <c r="C29" s="444"/>
      <c r="D29" s="444" t="s">
        <v>117</v>
      </c>
      <c r="E29" s="345">
        <v>6.9613219183937695E-5</v>
      </c>
      <c r="F29" s="1224">
        <v>5.5922515978097901E-6</v>
      </c>
      <c r="G29" s="432">
        <v>8.0299999999999996E-2</v>
      </c>
      <c r="H29" s="454">
        <v>9.6198926292672305E-4</v>
      </c>
      <c r="I29" s="244" t="s">
        <v>78</v>
      </c>
      <c r="J29" s="434">
        <v>9.6198926292672305E-4</v>
      </c>
      <c r="K29" s="443"/>
    </row>
    <row r="30" spans="1:11" s="35" customFormat="1" ht="15" customHeight="1">
      <c r="A30" s="443"/>
      <c r="B30" s="449"/>
      <c r="C30" s="444"/>
      <c r="D30" s="444" t="s">
        <v>118</v>
      </c>
      <c r="E30" s="345">
        <v>4.47380955288773E-3</v>
      </c>
      <c r="F30" s="1224">
        <v>9.0331442604524195E-4</v>
      </c>
      <c r="G30" s="432">
        <v>0.2019</v>
      </c>
      <c r="H30" s="454">
        <v>6.1823843297424103E-2</v>
      </c>
      <c r="I30" s="244" t="s">
        <v>78</v>
      </c>
      <c r="J30" s="434">
        <v>6.1823843297424103E-2</v>
      </c>
      <c r="K30" s="443"/>
    </row>
    <row r="31" spans="1:11" s="35" customFormat="1" ht="15" customHeight="1">
      <c r="A31" s="443"/>
      <c r="B31" s="449"/>
      <c r="C31" s="444"/>
      <c r="D31" s="444" t="s">
        <v>133</v>
      </c>
      <c r="E31" s="345">
        <v>2.4689488403903202E-3</v>
      </c>
      <c r="F31" s="1224">
        <v>7.5830656722635805E-4</v>
      </c>
      <c r="G31" s="432">
        <v>0.30709999999999998</v>
      </c>
      <c r="H31" s="454">
        <v>3.4118552525134398E-2</v>
      </c>
      <c r="I31" s="244">
        <v>1.5640025401433401E-3</v>
      </c>
      <c r="J31" s="434">
        <v>3.5682555065277802E-2</v>
      </c>
      <c r="K31" s="443"/>
    </row>
    <row r="32" spans="1:11" s="35" customFormat="1" ht="15" customHeight="1">
      <c r="A32" s="443"/>
      <c r="B32" s="449"/>
      <c r="C32" s="444" t="s">
        <v>31</v>
      </c>
      <c r="D32" s="444"/>
      <c r="E32" s="345"/>
      <c r="F32" s="1224"/>
      <c r="G32" s="432"/>
      <c r="H32" s="454"/>
      <c r="I32" s="437"/>
      <c r="J32" s="434"/>
      <c r="K32" s="443"/>
    </row>
    <row r="33" spans="1:20" s="35" customFormat="1" ht="15" customHeight="1">
      <c r="A33" s="443"/>
      <c r="B33" s="449"/>
      <c r="C33" s="444"/>
      <c r="D33" s="444" t="s">
        <v>1425</v>
      </c>
      <c r="E33" s="345">
        <v>1.04651872839853E-3</v>
      </c>
      <c r="F33" s="1224">
        <v>3.4408509447315602E-4</v>
      </c>
      <c r="G33" s="432">
        <v>0.32879999999999998</v>
      </c>
      <c r="H33" s="454">
        <v>1.44619052526651E-2</v>
      </c>
      <c r="I33" s="244" t="s">
        <v>78</v>
      </c>
      <c r="J33" s="434">
        <v>1.44619052526651E-2</v>
      </c>
      <c r="K33" s="443"/>
    </row>
    <row r="34" spans="1:20" s="35" customFormat="1" ht="15" customHeight="1">
      <c r="A34" s="443"/>
      <c r="B34" s="449"/>
      <c r="C34" s="444"/>
      <c r="D34" s="444" t="s">
        <v>89</v>
      </c>
      <c r="E34" s="345">
        <v>2.3204406394645901E-4</v>
      </c>
      <c r="F34" s="1224">
        <v>1.8640838659366001E-5</v>
      </c>
      <c r="G34" s="432">
        <v>8.0299999999999996E-2</v>
      </c>
      <c r="H34" s="454">
        <v>3.2066308764224102E-3</v>
      </c>
      <c r="I34" s="244">
        <v>9.0719404880704006E-3</v>
      </c>
      <c r="J34" s="434">
        <v>1.2278571364492801E-2</v>
      </c>
      <c r="K34" s="443"/>
    </row>
    <row r="35" spans="1:20" s="35" customFormat="1" ht="15" customHeight="1">
      <c r="A35" s="443"/>
      <c r="B35" s="449"/>
      <c r="C35" s="365"/>
      <c r="D35" s="444" t="s">
        <v>91</v>
      </c>
      <c r="E35" s="345">
        <v>1.44633065057828E-2</v>
      </c>
      <c r="F35" s="1224">
        <v>2.86548169628183E-3</v>
      </c>
      <c r="G35" s="432">
        <v>0.1981</v>
      </c>
      <c r="H35" s="454">
        <v>0.199869302527409</v>
      </c>
      <c r="I35" s="244">
        <v>2.9104145876802999E-3</v>
      </c>
      <c r="J35" s="434">
        <v>0.20277971711508899</v>
      </c>
      <c r="K35" s="443"/>
    </row>
    <row r="36" spans="1:20" ht="15" customHeight="1">
      <c r="B36" s="447"/>
      <c r="C36" s="444"/>
      <c r="D36" s="444" t="s">
        <v>95</v>
      </c>
      <c r="E36" s="509" t="s">
        <v>78</v>
      </c>
      <c r="F36" s="792" t="s">
        <v>78</v>
      </c>
      <c r="G36" s="435" t="s">
        <v>78</v>
      </c>
      <c r="H36" s="239" t="s">
        <v>78</v>
      </c>
      <c r="I36" s="244">
        <v>4.0823732196316803E-3</v>
      </c>
      <c r="J36" s="434">
        <v>4.0823732196316803E-3</v>
      </c>
    </row>
    <row r="37" spans="1:20" ht="15" customHeight="1">
      <c r="B37" s="449"/>
      <c r="C37" s="444" t="s">
        <v>35</v>
      </c>
      <c r="D37" s="444"/>
      <c r="E37" s="345">
        <v>5.4298310963471399E-4</v>
      </c>
      <c r="F37" s="1224">
        <v>8.73481484564559E-5</v>
      </c>
      <c r="G37" s="432">
        <v>0.16089999999999999</v>
      </c>
      <c r="H37" s="454">
        <v>7.5035162508284396E-3</v>
      </c>
      <c r="I37" s="437">
        <v>7.6639753243218703E-4</v>
      </c>
      <c r="J37" s="434">
        <v>8.2699137832606302E-3</v>
      </c>
    </row>
    <row r="38" spans="1:20" ht="15" customHeight="1">
      <c r="B38" s="449"/>
      <c r="C38" s="444" t="s">
        <v>36</v>
      </c>
      <c r="D38" s="444"/>
      <c r="E38" s="345">
        <v>2.3204406394645898E-5</v>
      </c>
      <c r="F38" s="1224">
        <v>1.8640838659366E-6</v>
      </c>
      <c r="G38" s="432">
        <v>8.0299999999999996E-2</v>
      </c>
      <c r="H38" s="454">
        <v>3.2066308764224102E-4</v>
      </c>
      <c r="I38" s="244" t="s">
        <v>78</v>
      </c>
      <c r="J38" s="434">
        <v>3.2066308764224102E-4</v>
      </c>
    </row>
    <row r="39" spans="1:20" ht="15" customHeight="1">
      <c r="B39" s="447"/>
      <c r="C39" s="444" t="s">
        <v>37</v>
      </c>
      <c r="D39" s="444"/>
      <c r="E39" s="345">
        <v>1.24375618275302E-2</v>
      </c>
      <c r="F39" s="1224">
        <v>2.28604921474382E-3</v>
      </c>
      <c r="G39" s="432">
        <v>0.18379999999999999</v>
      </c>
      <c r="H39" s="244">
        <v>0.17187541497624101</v>
      </c>
      <c r="I39" s="244" t="s">
        <v>78</v>
      </c>
      <c r="J39" s="434">
        <v>0.17187541497624101</v>
      </c>
    </row>
    <row r="40" spans="1:20" ht="15" customHeight="1">
      <c r="B40" s="447" t="s">
        <v>59</v>
      </c>
      <c r="C40" s="444"/>
      <c r="D40" s="444"/>
      <c r="E40" s="345"/>
      <c r="F40" s="1224"/>
      <c r="G40" s="432"/>
      <c r="H40" s="454"/>
      <c r="I40" s="244"/>
      <c r="J40" s="434"/>
    </row>
    <row r="41" spans="1:20" ht="15" customHeight="1">
      <c r="B41" s="449"/>
      <c r="C41" s="444" t="s">
        <v>143</v>
      </c>
      <c r="D41" s="444"/>
      <c r="E41" s="345"/>
      <c r="F41" s="1224"/>
      <c r="G41" s="432"/>
      <c r="H41" s="454"/>
      <c r="I41" s="244"/>
      <c r="J41" s="434"/>
    </row>
    <row r="42" spans="1:20" ht="15" customHeight="1">
      <c r="B42" s="449"/>
      <c r="C42" s="444"/>
      <c r="D42" s="444" t="s">
        <v>183</v>
      </c>
      <c r="E42" s="345">
        <v>1.18481699051062E-2</v>
      </c>
      <c r="F42" s="1224">
        <v>2.35188242832776E-3</v>
      </c>
      <c r="G42" s="432">
        <v>0.19850000000000001</v>
      </c>
      <c r="H42" s="454">
        <v>0.16373057255012799</v>
      </c>
      <c r="I42" s="244">
        <v>1.7513381112219901E-4</v>
      </c>
      <c r="J42" s="434">
        <v>0.16390570636124999</v>
      </c>
    </row>
    <row r="43" spans="1:20">
      <c r="B43" s="449"/>
      <c r="C43" s="444"/>
      <c r="D43" s="444" t="s">
        <v>271</v>
      </c>
      <c r="E43" s="509">
        <v>1.06299385693873E-2</v>
      </c>
      <c r="F43" s="792">
        <v>2.0227388782342402E-3</v>
      </c>
      <c r="G43" s="435">
        <v>0.1903</v>
      </c>
      <c r="H43" s="239">
        <v>0.14689576044891101</v>
      </c>
      <c r="I43" s="244" t="s">
        <v>78</v>
      </c>
      <c r="J43" s="434">
        <v>0.14689576044891101</v>
      </c>
    </row>
    <row r="44" spans="1:20" ht="15" customHeight="1">
      <c r="B44" s="447"/>
      <c r="C44" s="444" t="s">
        <v>33</v>
      </c>
      <c r="D44" s="1084"/>
      <c r="E44" s="345"/>
      <c r="F44" s="1224"/>
      <c r="G44" s="432"/>
      <c r="H44" s="454"/>
      <c r="I44" s="244"/>
      <c r="J44" s="434"/>
    </row>
    <row r="45" spans="1:20" ht="15" customHeight="1">
      <c r="B45" s="449"/>
      <c r="C45" s="444"/>
      <c r="D45" s="1084" t="s">
        <v>268</v>
      </c>
      <c r="E45" s="345">
        <v>6.1097202037102604E-3</v>
      </c>
      <c r="F45" s="1224">
        <v>1.13002379984256E-3</v>
      </c>
      <c r="G45" s="432">
        <v>0.185</v>
      </c>
      <c r="H45" s="454">
        <v>8.4430590976202105E-2</v>
      </c>
      <c r="I45" s="244" t="s">
        <v>78</v>
      </c>
      <c r="J45" s="434">
        <v>8.4430590976202105E-2</v>
      </c>
    </row>
    <row r="46" spans="1:20">
      <c r="B46" s="449"/>
      <c r="C46" s="444" t="s">
        <v>1278</v>
      </c>
      <c r="D46" s="1084"/>
      <c r="E46" s="345"/>
      <c r="F46" s="1224"/>
      <c r="G46" s="432"/>
      <c r="H46" s="454"/>
      <c r="I46" s="437"/>
      <c r="J46" s="434"/>
    </row>
    <row r="47" spans="1:20">
      <c r="B47" s="451"/>
      <c r="C47" s="446"/>
      <c r="D47" s="78" t="s">
        <v>1282</v>
      </c>
      <c r="E47" s="787">
        <v>1.16022031973229E-5</v>
      </c>
      <c r="F47" s="1225">
        <v>9.3204193296829905E-7</v>
      </c>
      <c r="G47" s="246">
        <v>8.0299999999999996E-2</v>
      </c>
      <c r="H47" s="1226">
        <v>1.60331543821121E-4</v>
      </c>
      <c r="I47" s="195" t="s">
        <v>78</v>
      </c>
      <c r="J47" s="412">
        <v>1.60331543821121E-4</v>
      </c>
    </row>
    <row r="48" spans="1:20" s="443" customFormat="1">
      <c r="B48" s="444"/>
      <c r="L48" s="442"/>
      <c r="M48" s="442"/>
      <c r="N48" s="442"/>
      <c r="O48" s="442"/>
      <c r="P48" s="442"/>
      <c r="Q48" s="442"/>
      <c r="R48" s="442"/>
      <c r="S48" s="442"/>
      <c r="T48" s="442"/>
    </row>
  </sheetData>
  <mergeCells count="7">
    <mergeCell ref="E5:F5"/>
    <mergeCell ref="I5:J5"/>
    <mergeCell ref="B1:J1"/>
    <mergeCell ref="B3:D4"/>
    <mergeCell ref="I3:J3"/>
    <mergeCell ref="E4:F4"/>
    <mergeCell ref="I4:J4"/>
  </mergeCells>
  <printOptions horizontalCentered="1"/>
  <pageMargins left="0.25" right="0.25" top="0.5" bottom="0.5" header="0.5" footer="0.5"/>
  <pageSetup scale="68"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138"/>
  <sheetViews>
    <sheetView view="pageBreakPreview" topLeftCell="A75" zoomScale="90" zoomScaleNormal="100" zoomScaleSheetLayoutView="90" workbookViewId="0"/>
  </sheetViews>
  <sheetFormatPr baseColWidth="10" defaultColWidth="9.1640625" defaultRowHeight="13"/>
  <cols>
    <col min="1" max="1" width="1.6640625" style="442" customWidth="1"/>
    <col min="2" max="2" width="1.83203125" style="443" customWidth="1"/>
    <col min="3" max="3" width="2" style="443" customWidth="1"/>
    <col min="4" max="4" width="42.1640625" style="443" customWidth="1"/>
    <col min="5" max="5" width="13" style="443" bestFit="1" customWidth="1"/>
    <col min="6" max="6" width="13" style="443" customWidth="1"/>
    <col min="7" max="7" width="9.5" style="443" customWidth="1"/>
    <col min="8" max="9" width="9.1640625" style="443" customWidth="1"/>
    <col min="10" max="10" width="9.5" style="104" customWidth="1"/>
    <col min="11" max="11" width="13" style="104" bestFit="1" customWidth="1"/>
    <col min="12" max="12" width="13" style="443" customWidth="1"/>
    <col min="13" max="13" width="9.5" style="104" customWidth="1"/>
    <col min="14" max="14" width="9.1640625" style="104" customWidth="1"/>
    <col min="15" max="15" width="8.5" style="104" bestFit="1" customWidth="1"/>
    <col min="16" max="16" width="9.6640625" style="104" customWidth="1"/>
    <col min="17" max="17" width="13" style="104" bestFit="1" customWidth="1"/>
    <col min="18" max="18" width="13" style="443" customWidth="1"/>
    <col min="19" max="20" width="9.33203125" style="104" customWidth="1"/>
    <col min="21" max="22" width="8.5" style="104" customWidth="1"/>
    <col min="23" max="23" width="1.6640625" style="122" customWidth="1"/>
    <col min="24" max="24" width="4" style="122" customWidth="1"/>
    <col min="25" max="16384" width="9.1640625" style="30"/>
  </cols>
  <sheetData>
    <row r="1" spans="1:22" ht="33" customHeight="1">
      <c r="B1" s="1392" t="s">
        <v>1522</v>
      </c>
      <c r="C1" s="1392"/>
      <c r="D1" s="1392"/>
      <c r="E1" s="1392"/>
      <c r="F1" s="1392"/>
      <c r="G1" s="1392"/>
      <c r="H1" s="1392"/>
      <c r="I1" s="1392"/>
      <c r="J1" s="1392"/>
      <c r="K1" s="1393"/>
      <c r="L1" s="1393"/>
      <c r="M1" s="1393"/>
      <c r="N1" s="1393"/>
      <c r="O1" s="1393"/>
      <c r="P1" s="1393"/>
      <c r="Q1" s="1393"/>
      <c r="R1" s="1393"/>
      <c r="S1" s="1393"/>
      <c r="T1" s="1393"/>
      <c r="U1" s="1393"/>
      <c r="V1" s="1393"/>
    </row>
    <row r="2" spans="1:22" ht="12.75" customHeight="1">
      <c r="A2" s="426"/>
      <c r="B2" s="423"/>
      <c r="C2" s="423"/>
      <c r="D2" s="423"/>
      <c r="E2" s="423"/>
      <c r="F2" s="761"/>
      <c r="G2" s="423"/>
      <c r="H2" s="423"/>
      <c r="I2" s="423"/>
      <c r="J2" s="221"/>
      <c r="K2" s="352"/>
      <c r="L2" s="352"/>
      <c r="M2" s="352"/>
      <c r="N2" s="352"/>
      <c r="O2" s="352"/>
      <c r="P2" s="352"/>
      <c r="Q2" s="352"/>
      <c r="R2" s="352"/>
      <c r="S2" s="352"/>
      <c r="T2" s="352"/>
      <c r="U2" s="352"/>
      <c r="V2" s="352"/>
    </row>
    <row r="3" spans="1:22" s="35" customFormat="1" ht="15" customHeight="1">
      <c r="B3" s="352"/>
      <c r="C3" s="352"/>
      <c r="D3" s="352"/>
      <c r="E3" s="1370" t="s">
        <v>179</v>
      </c>
      <c r="F3" s="1371"/>
      <c r="G3" s="1371"/>
      <c r="H3" s="1371"/>
      <c r="I3" s="1371"/>
      <c r="J3" s="1372"/>
      <c r="K3" s="1370" t="s">
        <v>180</v>
      </c>
      <c r="L3" s="1371"/>
      <c r="M3" s="1371"/>
      <c r="N3" s="1371"/>
      <c r="O3" s="1371"/>
      <c r="P3" s="1372"/>
      <c r="Q3" s="1370" t="s">
        <v>181</v>
      </c>
      <c r="R3" s="1371"/>
      <c r="S3" s="1371"/>
      <c r="T3" s="1371"/>
      <c r="U3" s="1371"/>
      <c r="V3" s="1372"/>
    </row>
    <row r="4" spans="1:22" s="35" customFormat="1" ht="15" customHeight="1">
      <c r="B4" s="366" t="s">
        <v>126</v>
      </c>
      <c r="C4" s="367"/>
      <c r="D4" s="350"/>
      <c r="E4" s="249"/>
      <c r="F4" s="253"/>
      <c r="G4" s="253"/>
      <c r="H4" s="254"/>
      <c r="I4" s="1377" t="s">
        <v>220</v>
      </c>
      <c r="J4" s="1378"/>
      <c r="K4" s="249"/>
      <c r="L4" s="253"/>
      <c r="M4" s="253"/>
      <c r="N4" s="254"/>
      <c r="O4" s="1377" t="s">
        <v>202</v>
      </c>
      <c r="P4" s="1378"/>
      <c r="Q4" s="249"/>
      <c r="R4" s="253"/>
      <c r="S4" s="253"/>
      <c r="T4" s="254"/>
      <c r="U4" s="1377" t="s">
        <v>202</v>
      </c>
      <c r="V4" s="1378"/>
    </row>
    <row r="5" spans="1:22" s="35" customFormat="1" ht="27" customHeight="1">
      <c r="B5" s="362"/>
      <c r="C5" s="357"/>
      <c r="D5" s="354"/>
      <c r="E5" s="1409" t="s">
        <v>121</v>
      </c>
      <c r="F5" s="1407"/>
      <c r="G5" s="424" t="s">
        <v>123</v>
      </c>
      <c r="H5" s="424" t="s">
        <v>122</v>
      </c>
      <c r="I5" s="1407" t="s">
        <v>219</v>
      </c>
      <c r="J5" s="1407"/>
      <c r="K5" s="1409" t="s">
        <v>121</v>
      </c>
      <c r="L5" s="1407"/>
      <c r="M5" s="255" t="s">
        <v>123</v>
      </c>
      <c r="N5" s="255" t="s">
        <v>122</v>
      </c>
      <c r="O5" s="1407" t="s">
        <v>219</v>
      </c>
      <c r="P5" s="1407"/>
      <c r="Q5" s="1409" t="s">
        <v>121</v>
      </c>
      <c r="R5" s="1407"/>
      <c r="S5" s="255" t="s">
        <v>123</v>
      </c>
      <c r="T5" s="255" t="s">
        <v>122</v>
      </c>
      <c r="U5" s="1407" t="s">
        <v>219</v>
      </c>
      <c r="V5" s="1408"/>
    </row>
    <row r="6" spans="1:22" s="35" customFormat="1" ht="15" customHeight="1">
      <c r="B6" s="247"/>
      <c r="C6" s="444"/>
      <c r="D6" s="444"/>
      <c r="E6" s="1385">
        <v>16</v>
      </c>
      <c r="F6" s="1386"/>
      <c r="G6" s="399">
        <v>48</v>
      </c>
      <c r="H6" s="399">
        <v>847</v>
      </c>
      <c r="I6" s="1410">
        <v>3040.6255102966502</v>
      </c>
      <c r="J6" s="1411"/>
      <c r="K6" s="1385">
        <v>45</v>
      </c>
      <c r="L6" s="1386"/>
      <c r="M6" s="399">
        <v>112</v>
      </c>
      <c r="N6" s="400">
        <v>1466</v>
      </c>
      <c r="O6" s="1412">
        <v>10458.6228794339</v>
      </c>
      <c r="P6" s="1413"/>
      <c r="Q6" s="1385">
        <v>11</v>
      </c>
      <c r="R6" s="1386"/>
      <c r="S6" s="399">
        <v>18</v>
      </c>
      <c r="T6" s="399">
        <v>230</v>
      </c>
      <c r="U6" s="1412">
        <v>1484.3778100335701</v>
      </c>
      <c r="V6" s="1413"/>
    </row>
    <row r="7" spans="1:22" s="35" customFormat="1" ht="15" customHeight="1">
      <c r="B7" s="252"/>
      <c r="C7" s="444"/>
      <c r="D7" s="154" t="s">
        <v>224</v>
      </c>
      <c r="E7" s="425" t="s">
        <v>83</v>
      </c>
      <c r="F7" s="794" t="s">
        <v>22</v>
      </c>
      <c r="G7" s="248" t="s">
        <v>1183</v>
      </c>
      <c r="H7" s="51" t="s">
        <v>39</v>
      </c>
      <c r="I7" s="116" t="s">
        <v>38</v>
      </c>
      <c r="J7" s="53" t="s">
        <v>1</v>
      </c>
      <c r="K7" s="224" t="s">
        <v>83</v>
      </c>
      <c r="L7" s="794" t="s">
        <v>22</v>
      </c>
      <c r="M7" s="248" t="s">
        <v>1183</v>
      </c>
      <c r="N7" s="51" t="s">
        <v>39</v>
      </c>
      <c r="O7" s="116" t="s">
        <v>38</v>
      </c>
      <c r="P7" s="53" t="s">
        <v>1</v>
      </c>
      <c r="Q7" s="224" t="s">
        <v>83</v>
      </c>
      <c r="R7" s="794" t="s">
        <v>22</v>
      </c>
      <c r="S7" s="248" t="s">
        <v>1183</v>
      </c>
      <c r="T7" s="51" t="s">
        <v>39</v>
      </c>
      <c r="U7" s="116" t="s">
        <v>38</v>
      </c>
      <c r="V7" s="53" t="s">
        <v>1</v>
      </c>
    </row>
    <row r="8" spans="1:22" s="35" customFormat="1" ht="15" customHeight="1">
      <c r="B8" s="112" t="s">
        <v>274</v>
      </c>
      <c r="C8" s="427"/>
      <c r="D8" s="113"/>
      <c r="E8" s="430"/>
      <c r="F8" s="368"/>
      <c r="G8" s="432"/>
      <c r="H8" s="454"/>
      <c r="I8" s="244"/>
      <c r="J8" s="245"/>
      <c r="K8" s="251"/>
      <c r="L8" s="368"/>
      <c r="M8" s="115"/>
      <c r="N8" s="114"/>
      <c r="O8" s="244"/>
      <c r="P8" s="245"/>
      <c r="Q8" s="251"/>
      <c r="R8" s="368"/>
      <c r="S8" s="115"/>
      <c r="T8" s="114"/>
      <c r="U8" s="244"/>
      <c r="V8" s="245"/>
    </row>
    <row r="9" spans="1:22" s="35" customFormat="1" ht="15" customHeight="1">
      <c r="B9" s="447"/>
      <c r="C9" s="237" t="s">
        <v>26</v>
      </c>
      <c r="D9" s="444"/>
      <c r="E9" s="428">
        <v>8.8281727910955596E-5</v>
      </c>
      <c r="F9" s="184">
        <v>1.67679840843956E-5</v>
      </c>
      <c r="G9" s="432">
        <v>0.18990000000000001</v>
      </c>
      <c r="H9" s="653">
        <v>0.26843167397911999</v>
      </c>
      <c r="I9" s="695" t="s">
        <v>78</v>
      </c>
      <c r="J9" s="714">
        <v>0.26843167397911999</v>
      </c>
      <c r="K9" s="251">
        <v>7.00459774314703E-5</v>
      </c>
      <c r="L9" s="368">
        <v>6.8194324624111402E-6</v>
      </c>
      <c r="M9" s="115">
        <v>9.74E-2</v>
      </c>
      <c r="N9" s="653">
        <v>0.73258446217708695</v>
      </c>
      <c r="O9" s="695" t="s">
        <v>78</v>
      </c>
      <c r="P9" s="714">
        <v>0.73258446217708695</v>
      </c>
      <c r="Q9" s="251">
        <v>8.9218804616578496E-5</v>
      </c>
      <c r="R9" s="368">
        <v>1.89037338895747E-5</v>
      </c>
      <c r="S9" s="115">
        <v>0.21190000000000001</v>
      </c>
      <c r="T9" s="653">
        <v>0.132434413810569</v>
      </c>
      <c r="U9" s="679" t="s">
        <v>78</v>
      </c>
      <c r="V9" s="714">
        <v>0.132434413810569</v>
      </c>
    </row>
    <row r="10" spans="1:22" s="35" customFormat="1" ht="15" customHeight="1">
      <c r="B10" s="449"/>
      <c r="C10" s="237" t="s">
        <v>1452</v>
      </c>
      <c r="D10" s="444"/>
      <c r="E10" s="509" t="s">
        <v>78</v>
      </c>
      <c r="F10" s="184" t="s">
        <v>78</v>
      </c>
      <c r="G10" s="435" t="s">
        <v>78</v>
      </c>
      <c r="H10" s="694" t="s">
        <v>78</v>
      </c>
      <c r="I10" s="695" t="s">
        <v>78</v>
      </c>
      <c r="J10" s="795" t="s">
        <v>78</v>
      </c>
      <c r="K10" s="509" t="s">
        <v>78</v>
      </c>
      <c r="L10" s="184" t="s">
        <v>78</v>
      </c>
      <c r="M10" s="435" t="s">
        <v>78</v>
      </c>
      <c r="N10" s="694" t="s">
        <v>78</v>
      </c>
      <c r="O10" s="695" t="s">
        <v>78</v>
      </c>
      <c r="P10" s="795" t="s">
        <v>78</v>
      </c>
      <c r="Q10" s="509">
        <v>4.5022104936877301E-7</v>
      </c>
      <c r="R10" s="184">
        <v>3.1859899323073599E-8</v>
      </c>
      <c r="S10" s="435">
        <v>7.0800000000000002E-2</v>
      </c>
      <c r="T10" s="694">
        <v>6.6829813529303297E-4</v>
      </c>
      <c r="U10" s="679" t="s">
        <v>78</v>
      </c>
      <c r="V10" s="714">
        <v>6.6829813529303297E-4</v>
      </c>
    </row>
    <row r="11" spans="1:22" s="35" customFormat="1" ht="15" customHeight="1">
      <c r="B11" s="449"/>
      <c r="C11" s="237" t="s">
        <v>1292</v>
      </c>
      <c r="D11" s="444"/>
      <c r="E11" s="509" t="s">
        <v>78</v>
      </c>
      <c r="F11" s="184" t="s">
        <v>78</v>
      </c>
      <c r="G11" s="435" t="s">
        <v>78</v>
      </c>
      <c r="H11" s="694" t="s">
        <v>78</v>
      </c>
      <c r="I11" s="695" t="s">
        <v>78</v>
      </c>
      <c r="J11" s="795" t="s">
        <v>78</v>
      </c>
      <c r="K11" s="509" t="s">
        <v>78</v>
      </c>
      <c r="L11" s="184" t="s">
        <v>78</v>
      </c>
      <c r="M11" s="435" t="s">
        <v>78</v>
      </c>
      <c r="N11" s="694" t="s">
        <v>78</v>
      </c>
      <c r="O11" s="695" t="s">
        <v>78</v>
      </c>
      <c r="P11" s="795" t="s">
        <v>78</v>
      </c>
      <c r="Q11" s="509">
        <v>8.3872429655324407E-5</v>
      </c>
      <c r="R11" s="184">
        <v>2.0587378946033899E-5</v>
      </c>
      <c r="S11" s="435">
        <v>0.2455</v>
      </c>
      <c r="T11" s="694">
        <v>0.124498373453965</v>
      </c>
      <c r="U11" s="679" t="s">
        <v>78</v>
      </c>
      <c r="V11" s="714">
        <v>0.124498373453965</v>
      </c>
    </row>
    <row r="12" spans="1:22" s="35" customFormat="1" ht="15" customHeight="1">
      <c r="B12" s="449"/>
      <c r="C12" s="237" t="s">
        <v>24</v>
      </c>
      <c r="D12" s="444"/>
      <c r="E12" s="509" t="s">
        <v>78</v>
      </c>
      <c r="F12" s="184" t="s">
        <v>78</v>
      </c>
      <c r="G12" s="435" t="s">
        <v>78</v>
      </c>
      <c r="H12" s="694" t="s">
        <v>78</v>
      </c>
      <c r="I12" s="695" t="s">
        <v>78</v>
      </c>
      <c r="J12" s="795" t="s">
        <v>78</v>
      </c>
      <c r="K12" s="251">
        <v>6.6875248849647798E-6</v>
      </c>
      <c r="L12" s="368">
        <v>5.6351953835719299E-6</v>
      </c>
      <c r="M12" s="115">
        <v>0.84260000000000002</v>
      </c>
      <c r="N12" s="640">
        <v>6.9942300768676302E-2</v>
      </c>
      <c r="O12" s="796" t="s">
        <v>78</v>
      </c>
      <c r="P12" s="714">
        <v>6.9942300768676302E-2</v>
      </c>
      <c r="Q12" s="509">
        <v>1.3131447273255901E-6</v>
      </c>
      <c r="R12" s="184">
        <v>9.2924706358964595E-8</v>
      </c>
      <c r="S12" s="435">
        <v>7.0800000000000002E-2</v>
      </c>
      <c r="T12" s="694">
        <v>1.94920289460468E-3</v>
      </c>
      <c r="U12" s="695" t="s">
        <v>78</v>
      </c>
      <c r="V12" s="795">
        <v>1.94920289460468E-3</v>
      </c>
    </row>
    <row r="13" spans="1:22" s="35" customFormat="1" ht="15" customHeight="1">
      <c r="B13" s="449"/>
      <c r="C13" s="167" t="s">
        <v>68</v>
      </c>
      <c r="D13" s="444"/>
      <c r="E13" s="509" t="s">
        <v>78</v>
      </c>
      <c r="F13" s="184" t="s">
        <v>78</v>
      </c>
      <c r="G13" s="435" t="s">
        <v>78</v>
      </c>
      <c r="H13" s="694" t="s">
        <v>78</v>
      </c>
      <c r="I13" s="695" t="s">
        <v>78</v>
      </c>
      <c r="J13" s="795" t="s">
        <v>78</v>
      </c>
      <c r="K13" s="509" t="s">
        <v>78</v>
      </c>
      <c r="L13" s="184" t="s">
        <v>78</v>
      </c>
      <c r="M13" s="435" t="s">
        <v>78</v>
      </c>
      <c r="N13" s="694" t="s">
        <v>78</v>
      </c>
      <c r="O13" s="796" t="s">
        <v>78</v>
      </c>
      <c r="P13" s="795" t="s">
        <v>78</v>
      </c>
      <c r="Q13" s="509">
        <v>7.1896549742114996E-4</v>
      </c>
      <c r="R13" s="184">
        <v>1.2378764908262401E-4</v>
      </c>
      <c r="S13" s="435">
        <v>0.17219999999999999</v>
      </c>
      <c r="T13" s="694">
        <v>1.0672164305517</v>
      </c>
      <c r="U13" s="679" t="s">
        <v>78</v>
      </c>
      <c r="V13" s="714">
        <v>1.0672164305517</v>
      </c>
    </row>
    <row r="14" spans="1:22" s="35" customFormat="1" ht="15" customHeight="1">
      <c r="B14" s="449"/>
      <c r="C14" s="237" t="s">
        <v>1197</v>
      </c>
      <c r="D14" s="444"/>
      <c r="E14" s="430" t="s">
        <v>78</v>
      </c>
      <c r="F14" s="368" t="s">
        <v>78</v>
      </c>
      <c r="G14" s="432" t="s">
        <v>78</v>
      </c>
      <c r="H14" s="640" t="s">
        <v>78</v>
      </c>
      <c r="I14" s="695" t="s">
        <v>78</v>
      </c>
      <c r="J14" s="714" t="s">
        <v>78</v>
      </c>
      <c r="K14" s="251" t="s">
        <v>78</v>
      </c>
      <c r="L14" s="368" t="s">
        <v>78</v>
      </c>
      <c r="M14" s="115" t="s">
        <v>78</v>
      </c>
      <c r="N14" s="640" t="s">
        <v>78</v>
      </c>
      <c r="O14" s="695" t="s">
        <v>78</v>
      </c>
      <c r="P14" s="714" t="s">
        <v>78</v>
      </c>
      <c r="Q14" s="251">
        <v>6.0029473249169701E-5</v>
      </c>
      <c r="R14" s="368">
        <v>4.0242632475942E-5</v>
      </c>
      <c r="S14" s="115">
        <v>0.6704</v>
      </c>
      <c r="T14" s="640">
        <v>8.91064180390711E-2</v>
      </c>
      <c r="U14" s="695" t="s">
        <v>78</v>
      </c>
      <c r="V14" s="714">
        <v>8.91064180390711E-2</v>
      </c>
    </row>
    <row r="15" spans="1:22" s="35" customFormat="1" ht="15" customHeight="1">
      <c r="B15" s="447"/>
      <c r="C15" s="443" t="s">
        <v>1271</v>
      </c>
      <c r="D15" s="443"/>
      <c r="E15" s="430">
        <v>1.1953548025869299E-3</v>
      </c>
      <c r="F15" s="368">
        <v>6.6720525444501601E-5</v>
      </c>
      <c r="G15" s="432">
        <v>5.5800000000000002E-2</v>
      </c>
      <c r="H15" s="640">
        <v>3.6346263066014401</v>
      </c>
      <c r="I15" s="796" t="s">
        <v>78</v>
      </c>
      <c r="J15" s="714">
        <v>3.6346263066014401</v>
      </c>
      <c r="K15" s="251">
        <v>2.26499764740236E-4</v>
      </c>
      <c r="L15" s="368">
        <v>1.76022531866441E-5</v>
      </c>
      <c r="M15" s="115">
        <v>7.7700000000000005E-2</v>
      </c>
      <c r="N15" s="640">
        <v>2.36887562169863</v>
      </c>
      <c r="O15" s="796" t="s">
        <v>78</v>
      </c>
      <c r="P15" s="714">
        <v>2.36887562169863</v>
      </c>
      <c r="Q15" s="251">
        <v>3.3991689227342401E-5</v>
      </c>
      <c r="R15" s="368">
        <v>5.92919255937805E-6</v>
      </c>
      <c r="S15" s="115">
        <v>0.1744</v>
      </c>
      <c r="T15" s="640">
        <v>5.0456509214624003E-2</v>
      </c>
      <c r="U15" s="715" t="s">
        <v>78</v>
      </c>
      <c r="V15" s="714">
        <v>5.0456509214624003E-2</v>
      </c>
    </row>
    <row r="16" spans="1:22" s="35" customFormat="1" ht="15" customHeight="1">
      <c r="B16" s="449"/>
      <c r="C16" s="444" t="s">
        <v>27</v>
      </c>
      <c r="D16" s="444"/>
      <c r="E16" s="430">
        <v>1.2987379566439201E-4</v>
      </c>
      <c r="F16" s="368">
        <v>2.8335814050357798E-5</v>
      </c>
      <c r="G16" s="432">
        <v>0.21820000000000001</v>
      </c>
      <c r="H16" s="640">
        <v>0.39489757621620503</v>
      </c>
      <c r="I16" s="695" t="s">
        <v>78</v>
      </c>
      <c r="J16" s="714">
        <v>0.39489757621620503</v>
      </c>
      <c r="K16" s="251">
        <v>2.35722001854328E-4</v>
      </c>
      <c r="L16" s="368">
        <v>2.6534561731646499E-5</v>
      </c>
      <c r="M16" s="115">
        <v>0.11260000000000001</v>
      </c>
      <c r="N16" s="640">
        <v>2.46532752177963</v>
      </c>
      <c r="O16" s="695" t="s">
        <v>78</v>
      </c>
      <c r="P16" s="714">
        <v>2.46532752177963</v>
      </c>
      <c r="Q16" s="251">
        <v>1.1430924851369201E-3</v>
      </c>
      <c r="R16" s="368">
        <v>2.9946899504961502E-4</v>
      </c>
      <c r="S16" s="115">
        <v>0.26200000000000001</v>
      </c>
      <c r="T16" s="640">
        <v>1.69678111975337</v>
      </c>
      <c r="U16" s="679" t="s">
        <v>78</v>
      </c>
      <c r="V16" s="714">
        <v>1.69678111975337</v>
      </c>
    </row>
    <row r="17" spans="2:25" s="35" customFormat="1" ht="15" customHeight="1">
      <c r="B17" s="449"/>
      <c r="C17" s="237" t="s">
        <v>1211</v>
      </c>
      <c r="D17" s="444"/>
      <c r="E17" s="430"/>
      <c r="F17" s="368"/>
      <c r="G17" s="432"/>
      <c r="H17" s="640"/>
      <c r="I17" s="695"/>
      <c r="J17" s="714"/>
      <c r="K17" s="251"/>
      <c r="L17" s="368"/>
      <c r="M17" s="115"/>
      <c r="N17" s="640"/>
      <c r="O17" s="695"/>
      <c r="P17" s="714"/>
      <c r="Q17" s="251"/>
      <c r="R17" s="368"/>
      <c r="S17" s="115"/>
      <c r="T17" s="640"/>
      <c r="U17" s="796"/>
      <c r="V17" s="714"/>
    </row>
    <row r="18" spans="2:25" s="35" customFormat="1" ht="15" customHeight="1">
      <c r="B18" s="449"/>
      <c r="C18" s="444"/>
      <c r="D18" s="444" t="s">
        <v>187</v>
      </c>
      <c r="E18" s="509" t="s">
        <v>78</v>
      </c>
      <c r="F18" s="184" t="s">
        <v>78</v>
      </c>
      <c r="G18" s="435" t="s">
        <v>78</v>
      </c>
      <c r="H18" s="694" t="s">
        <v>78</v>
      </c>
      <c r="I18" s="695" t="s">
        <v>78</v>
      </c>
      <c r="J18" s="795" t="s">
        <v>78</v>
      </c>
      <c r="K18" s="509" t="s">
        <v>78</v>
      </c>
      <c r="L18" s="184" t="s">
        <v>78</v>
      </c>
      <c r="M18" s="435" t="s">
        <v>78</v>
      </c>
      <c r="N18" s="694" t="s">
        <v>78</v>
      </c>
      <c r="O18" s="695" t="s">
        <v>78</v>
      </c>
      <c r="P18" s="795" t="s">
        <v>78</v>
      </c>
      <c r="Q18" s="509">
        <v>2.8138815585548299E-7</v>
      </c>
      <c r="R18" s="184">
        <v>7.1648291047763094E-8</v>
      </c>
      <c r="S18" s="435">
        <v>0.25459999999999999</v>
      </c>
      <c r="T18" s="694">
        <v>4.1768633455814601E-4</v>
      </c>
      <c r="U18" s="715" t="s">
        <v>78</v>
      </c>
      <c r="V18" s="714">
        <v>4.1768633455814601E-4</v>
      </c>
    </row>
    <row r="19" spans="2:25" s="35" customFormat="1" ht="15" customHeight="1">
      <c r="B19" s="449"/>
      <c r="C19" s="444"/>
      <c r="D19" s="444" t="s">
        <v>182</v>
      </c>
      <c r="E19" s="430">
        <v>1.9135106621934199E-7</v>
      </c>
      <c r="F19" s="368">
        <v>5.2939007855704802E-9</v>
      </c>
      <c r="G19" s="432">
        <v>2.7699999999999999E-2</v>
      </c>
      <c r="H19" s="640">
        <v>5.8182693336899496E-4</v>
      </c>
      <c r="I19" s="695" t="s">
        <v>78</v>
      </c>
      <c r="J19" s="714">
        <v>5.8182693336899496E-4</v>
      </c>
      <c r="K19" s="251">
        <v>3.1644931273842702E-6</v>
      </c>
      <c r="L19" s="368">
        <v>6.9698404200987003E-7</v>
      </c>
      <c r="M19" s="115">
        <v>0.2203</v>
      </c>
      <c r="N19" s="640">
        <v>3.3096240223872503E-2</v>
      </c>
      <c r="O19" s="796" t="s">
        <v>78</v>
      </c>
      <c r="P19" s="714">
        <v>3.3096240223872503E-2</v>
      </c>
      <c r="Q19" s="251">
        <v>5.6277631171096597E-7</v>
      </c>
      <c r="R19" s="368">
        <v>1.71212770966178E-7</v>
      </c>
      <c r="S19" s="115">
        <v>0.30420000000000003</v>
      </c>
      <c r="T19" s="640">
        <v>8.3537266911629202E-4</v>
      </c>
      <c r="U19" s="796" t="s">
        <v>78</v>
      </c>
      <c r="V19" s="714">
        <v>8.3537266911629202E-4</v>
      </c>
    </row>
    <row r="20" spans="2:25" s="35" customFormat="1" ht="15" customHeight="1">
      <c r="B20" s="449"/>
      <c r="C20" s="444"/>
      <c r="D20" s="444" t="s">
        <v>138</v>
      </c>
      <c r="E20" s="430" t="s">
        <v>78</v>
      </c>
      <c r="F20" s="368" t="s">
        <v>78</v>
      </c>
      <c r="G20" s="432" t="s">
        <v>78</v>
      </c>
      <c r="H20" s="640" t="s">
        <v>78</v>
      </c>
      <c r="I20" s="679" t="s">
        <v>78</v>
      </c>
      <c r="J20" s="714" t="s">
        <v>78</v>
      </c>
      <c r="K20" s="251">
        <v>3.1177272190978E-8</v>
      </c>
      <c r="L20" s="368">
        <v>8.3942318204626904E-10</v>
      </c>
      <c r="M20" s="115">
        <v>2.69E-2</v>
      </c>
      <c r="N20" s="640">
        <v>3.2607133225490099E-4</v>
      </c>
      <c r="O20" s="679" t="s">
        <v>78</v>
      </c>
      <c r="P20" s="714">
        <v>3.2607133225490099E-4</v>
      </c>
      <c r="Q20" s="251" t="s">
        <v>78</v>
      </c>
      <c r="R20" s="368" t="s">
        <v>78</v>
      </c>
      <c r="S20" s="115" t="s">
        <v>78</v>
      </c>
      <c r="T20" s="640" t="s">
        <v>78</v>
      </c>
      <c r="U20" s="715" t="s">
        <v>78</v>
      </c>
      <c r="V20" s="714" t="s">
        <v>78</v>
      </c>
    </row>
    <row r="21" spans="2:25" s="35" customFormat="1" ht="15" customHeight="1">
      <c r="B21" s="449"/>
      <c r="C21" s="444"/>
      <c r="D21" s="444" t="s">
        <v>146</v>
      </c>
      <c r="E21" s="509">
        <v>1.50784640180842E-6</v>
      </c>
      <c r="F21" s="184">
        <v>1.0144769716978501E-6</v>
      </c>
      <c r="G21" s="435">
        <v>0.67279999999999995</v>
      </c>
      <c r="H21" s="694">
        <v>4.5847962349476797E-3</v>
      </c>
      <c r="I21" s="695" t="s">
        <v>78</v>
      </c>
      <c r="J21" s="795">
        <v>4.5847962349476797E-3</v>
      </c>
      <c r="K21" s="251">
        <v>4.5549994671018899E-6</v>
      </c>
      <c r="L21" s="368">
        <v>5.8915533531614899E-7</v>
      </c>
      <c r="M21" s="115">
        <v>0.1293</v>
      </c>
      <c r="N21" s="640">
        <v>4.7639021642441097E-2</v>
      </c>
      <c r="O21" s="695" t="s">
        <v>78</v>
      </c>
      <c r="P21" s="714">
        <v>4.7639021642441097E-2</v>
      </c>
      <c r="Q21" s="509">
        <v>3.7518420780731098E-7</v>
      </c>
      <c r="R21" s="184">
        <v>3.6210329648263498E-8</v>
      </c>
      <c r="S21" s="435">
        <v>9.6500000000000002E-2</v>
      </c>
      <c r="T21" s="694">
        <v>5.5691511274419501E-4</v>
      </c>
      <c r="U21" s="695" t="s">
        <v>78</v>
      </c>
      <c r="V21" s="795">
        <v>5.5691511274419501E-4</v>
      </c>
      <c r="Y21" s="142"/>
    </row>
    <row r="22" spans="2:25" s="35" customFormat="1" ht="15" customHeight="1">
      <c r="B22" s="449"/>
      <c r="C22" s="444"/>
      <c r="D22" s="444" t="s">
        <v>152</v>
      </c>
      <c r="E22" s="430">
        <v>1.14810639731605E-7</v>
      </c>
      <c r="F22" s="368">
        <v>3.17634047134229E-9</v>
      </c>
      <c r="G22" s="432">
        <v>2.7699999999999999E-2</v>
      </c>
      <c r="H22" s="640">
        <v>3.4909616002139698E-4</v>
      </c>
      <c r="I22" s="679" t="s">
        <v>78</v>
      </c>
      <c r="J22" s="714">
        <v>3.4909616002139698E-4</v>
      </c>
      <c r="K22" s="251" t="s">
        <v>78</v>
      </c>
      <c r="L22" s="368" t="s">
        <v>78</v>
      </c>
      <c r="M22" s="115" t="s">
        <v>78</v>
      </c>
      <c r="N22" s="640" t="s">
        <v>78</v>
      </c>
      <c r="O22" s="679" t="s">
        <v>78</v>
      </c>
      <c r="P22" s="714" t="s">
        <v>78</v>
      </c>
      <c r="Q22" s="251" t="s">
        <v>78</v>
      </c>
      <c r="R22" s="368" t="s">
        <v>78</v>
      </c>
      <c r="S22" s="115" t="s">
        <v>78</v>
      </c>
      <c r="T22" s="640" t="s">
        <v>78</v>
      </c>
      <c r="U22" s="679" t="s">
        <v>78</v>
      </c>
      <c r="V22" s="714" t="s">
        <v>78</v>
      </c>
    </row>
    <row r="23" spans="2:25" s="35" customFormat="1" ht="15" customHeight="1">
      <c r="B23" s="449"/>
      <c r="C23" s="444"/>
      <c r="D23" s="444" t="s">
        <v>140</v>
      </c>
      <c r="E23" s="509">
        <v>9.1083107520406802E-6</v>
      </c>
      <c r="F23" s="184">
        <v>5.13753759492727E-6</v>
      </c>
      <c r="G23" s="435">
        <v>0.56399999999999995</v>
      </c>
      <c r="H23" s="694">
        <v>2.76949620283642E-2</v>
      </c>
      <c r="I23" s="695" t="s">
        <v>78</v>
      </c>
      <c r="J23" s="795">
        <v>2.76949620283642E-2</v>
      </c>
      <c r="K23" s="509">
        <v>6.1138630766507902E-6</v>
      </c>
      <c r="L23" s="184">
        <v>8.0199060304158605E-7</v>
      </c>
      <c r="M23" s="435">
        <v>0.13120000000000001</v>
      </c>
      <c r="N23" s="694">
        <v>6.39425882551862E-2</v>
      </c>
      <c r="O23" s="695" t="s">
        <v>78</v>
      </c>
      <c r="P23" s="795">
        <v>6.39425882551862E-2</v>
      </c>
      <c r="Q23" s="509">
        <v>4.7085618079817498E-5</v>
      </c>
      <c r="R23" s="184">
        <v>9.6812354519214699E-6</v>
      </c>
      <c r="S23" s="435">
        <v>0.2056</v>
      </c>
      <c r="T23" s="694">
        <v>6.9892846649396406E-2</v>
      </c>
      <c r="U23" s="715" t="s">
        <v>78</v>
      </c>
      <c r="V23" s="714">
        <v>6.9892846649396406E-2</v>
      </c>
      <c r="X23" s="142"/>
    </row>
    <row r="24" spans="2:25" s="35" customFormat="1" ht="15" customHeight="1">
      <c r="B24" s="449"/>
      <c r="C24" s="237" t="s">
        <v>29</v>
      </c>
      <c r="D24" s="444"/>
      <c r="E24" s="509">
        <v>1.3777276767792599E-6</v>
      </c>
      <c r="F24" s="184">
        <v>3.8116085656107498E-8</v>
      </c>
      <c r="G24" s="435">
        <v>2.7699999999999999E-2</v>
      </c>
      <c r="H24" s="694">
        <v>4.1891539202567702E-3</v>
      </c>
      <c r="I24" s="796" t="s">
        <v>78</v>
      </c>
      <c r="J24" s="795">
        <v>4.1891539202567702E-3</v>
      </c>
      <c r="K24" s="509">
        <v>2.1605849628347802E-6</v>
      </c>
      <c r="L24" s="184">
        <v>5.2350347302781703E-7</v>
      </c>
      <c r="M24" s="435">
        <v>0.24229999999999999</v>
      </c>
      <c r="N24" s="694">
        <v>2.25967433252647E-2</v>
      </c>
      <c r="O24" s="796" t="s">
        <v>78</v>
      </c>
      <c r="P24" s="795">
        <v>2.25967433252647E-2</v>
      </c>
      <c r="Q24" s="509">
        <v>1.026128808353E-5</v>
      </c>
      <c r="R24" s="184">
        <v>5.4870833270398196E-6</v>
      </c>
      <c r="S24" s="435">
        <v>0.53469999999999995</v>
      </c>
      <c r="T24" s="694">
        <v>1.5231628333553701E-2</v>
      </c>
      <c r="U24" s="715" t="s">
        <v>78</v>
      </c>
      <c r="V24" s="714">
        <v>1.5231628333553701E-2</v>
      </c>
    </row>
    <row r="25" spans="2:25" s="35" customFormat="1" ht="15" customHeight="1">
      <c r="B25" s="449"/>
      <c r="C25" s="444" t="s">
        <v>261</v>
      </c>
      <c r="D25" s="444"/>
      <c r="E25" s="430" t="s">
        <v>78</v>
      </c>
      <c r="F25" s="368" t="s">
        <v>78</v>
      </c>
      <c r="G25" s="432" t="s">
        <v>78</v>
      </c>
      <c r="H25" s="640" t="s">
        <v>78</v>
      </c>
      <c r="I25" s="715" t="s">
        <v>78</v>
      </c>
      <c r="J25" s="714" t="s">
        <v>78</v>
      </c>
      <c r="K25" s="251">
        <v>9.57142256263025E-7</v>
      </c>
      <c r="L25" s="368">
        <v>3.4126060058314998E-7</v>
      </c>
      <c r="M25" s="115">
        <v>0.35649999999999998</v>
      </c>
      <c r="N25" s="640">
        <v>1.00103899002255E-2</v>
      </c>
      <c r="O25" s="715" t="s">
        <v>78</v>
      </c>
      <c r="P25" s="714">
        <v>1.00103899002255E-2</v>
      </c>
      <c r="Q25" s="251">
        <v>1.12555262342193E-6</v>
      </c>
      <c r="R25" s="368">
        <v>1.71418870780327E-7</v>
      </c>
      <c r="S25" s="115">
        <v>0.15229999999999999</v>
      </c>
      <c r="T25" s="640">
        <v>1.6707453382325799E-3</v>
      </c>
      <c r="U25" s="715" t="s">
        <v>78</v>
      </c>
      <c r="V25" s="714">
        <v>1.6707453382325799E-3</v>
      </c>
    </row>
    <row r="26" spans="2:25" s="35" customFormat="1" ht="15" customHeight="1">
      <c r="B26" s="449"/>
      <c r="C26" s="444" t="s">
        <v>30</v>
      </c>
      <c r="D26" s="444"/>
      <c r="E26" s="509">
        <v>6.92690859714018E-6</v>
      </c>
      <c r="F26" s="184">
        <v>3.0172427091233999E-6</v>
      </c>
      <c r="G26" s="435">
        <v>0.43559999999999999</v>
      </c>
      <c r="H26" s="694">
        <v>2.1062134987957601E-2</v>
      </c>
      <c r="I26" s="796" t="s">
        <v>78</v>
      </c>
      <c r="J26" s="795">
        <v>2.1062134987957601E-2</v>
      </c>
      <c r="K26" s="511">
        <v>3.7471963446336499E-5</v>
      </c>
      <c r="L26" s="368">
        <v>1.3471086259162501E-5</v>
      </c>
      <c r="M26" s="432">
        <v>0.35949999999999999</v>
      </c>
      <c r="N26" s="640">
        <v>0.391905134237166</v>
      </c>
      <c r="O26" s="796" t="s">
        <v>78</v>
      </c>
      <c r="P26" s="714">
        <v>0.391905134237166</v>
      </c>
      <c r="Q26" s="511">
        <v>5.0387239108521798E-5</v>
      </c>
      <c r="R26" s="368">
        <v>1.44087663887054E-5</v>
      </c>
      <c r="S26" s="432">
        <v>0.28599999999999998</v>
      </c>
      <c r="T26" s="640">
        <v>7.4793699641545294E-2</v>
      </c>
      <c r="U26" s="796" t="s">
        <v>78</v>
      </c>
      <c r="V26" s="714">
        <v>7.4793699641545294E-2</v>
      </c>
    </row>
    <row r="27" spans="2:25" s="35" customFormat="1" ht="15" customHeight="1">
      <c r="B27" s="449"/>
      <c r="C27" s="444" t="s">
        <v>1274</v>
      </c>
      <c r="D27" s="444"/>
      <c r="E27" s="509" t="s">
        <v>78</v>
      </c>
      <c r="F27" s="184" t="s">
        <v>78</v>
      </c>
      <c r="G27" s="435" t="s">
        <v>78</v>
      </c>
      <c r="H27" s="694" t="s">
        <v>78</v>
      </c>
      <c r="I27" s="695" t="s">
        <v>78</v>
      </c>
      <c r="J27" s="795" t="s">
        <v>78</v>
      </c>
      <c r="K27" s="251">
        <v>2.0265226924135701E-7</v>
      </c>
      <c r="L27" s="368">
        <v>2.54124609968403E-8</v>
      </c>
      <c r="M27" s="115">
        <v>0.12540000000000001</v>
      </c>
      <c r="N27" s="640">
        <v>2.1194636596568602E-3</v>
      </c>
      <c r="O27" s="695" t="s">
        <v>78</v>
      </c>
      <c r="P27" s="714">
        <v>2.1194636596568602E-3</v>
      </c>
      <c r="Q27" s="251" t="s">
        <v>78</v>
      </c>
      <c r="R27" s="368" t="s">
        <v>78</v>
      </c>
      <c r="S27" s="115" t="s">
        <v>78</v>
      </c>
      <c r="T27" s="640" t="s">
        <v>78</v>
      </c>
      <c r="U27" s="796" t="s">
        <v>78</v>
      </c>
      <c r="V27" s="714" t="s">
        <v>78</v>
      </c>
    </row>
    <row r="28" spans="2:25" s="35" customFormat="1" ht="15" customHeight="1">
      <c r="B28" s="449"/>
      <c r="C28" s="444" t="s">
        <v>186</v>
      </c>
      <c r="D28" s="444"/>
      <c r="E28" s="509"/>
      <c r="F28" s="184"/>
      <c r="G28" s="435"/>
      <c r="H28" s="694"/>
      <c r="I28" s="796"/>
      <c r="J28" s="795"/>
      <c r="K28" s="509"/>
      <c r="L28" s="184"/>
      <c r="M28" s="435"/>
      <c r="N28" s="694"/>
      <c r="O28" s="796"/>
      <c r="P28" s="795"/>
      <c r="Q28" s="511"/>
      <c r="R28" s="368"/>
      <c r="S28" s="432"/>
      <c r="T28" s="640"/>
      <c r="U28" s="796"/>
      <c r="V28" s="714"/>
    </row>
    <row r="29" spans="2:25" s="35" customFormat="1" ht="15" customHeight="1">
      <c r="B29" s="449"/>
      <c r="C29" s="444"/>
      <c r="D29" s="444" t="s">
        <v>1275</v>
      </c>
      <c r="E29" s="509" t="s">
        <v>78</v>
      </c>
      <c r="F29" s="184" t="s">
        <v>78</v>
      </c>
      <c r="G29" s="435" t="s">
        <v>78</v>
      </c>
      <c r="H29" s="694" t="s">
        <v>78</v>
      </c>
      <c r="I29" s="796" t="s">
        <v>78</v>
      </c>
      <c r="J29" s="795" t="s">
        <v>78</v>
      </c>
      <c r="K29" s="251">
        <v>1.5900408817398799E-7</v>
      </c>
      <c r="L29" s="368">
        <v>4.2810582284359697E-9</v>
      </c>
      <c r="M29" s="115">
        <v>2.69E-2</v>
      </c>
      <c r="N29" s="640">
        <v>1.6629637945E-3</v>
      </c>
      <c r="O29" s="796" t="s">
        <v>78</v>
      </c>
      <c r="P29" s="714">
        <v>1.6629637945E-3</v>
      </c>
      <c r="Q29" s="509" t="s">
        <v>78</v>
      </c>
      <c r="R29" s="184" t="s">
        <v>78</v>
      </c>
      <c r="S29" s="435" t="s">
        <v>78</v>
      </c>
      <c r="T29" s="694" t="s">
        <v>78</v>
      </c>
      <c r="U29" s="796" t="s">
        <v>78</v>
      </c>
      <c r="V29" s="795" t="s">
        <v>78</v>
      </c>
    </row>
    <row r="30" spans="2:25" s="35" customFormat="1" ht="15" customHeight="1">
      <c r="B30" s="449"/>
      <c r="C30" s="443" t="s">
        <v>195</v>
      </c>
      <c r="D30" s="444"/>
      <c r="E30" s="430"/>
      <c r="F30" s="368"/>
      <c r="G30" s="432"/>
      <c r="H30" s="640"/>
      <c r="I30" s="695"/>
      <c r="J30" s="714"/>
      <c r="K30" s="251"/>
      <c r="L30" s="368"/>
      <c r="M30" s="115"/>
      <c r="N30" s="640"/>
      <c r="O30" s="695"/>
      <c r="P30" s="714"/>
      <c r="Q30" s="251"/>
      <c r="R30" s="368"/>
      <c r="S30" s="115"/>
      <c r="T30" s="640"/>
      <c r="U30" s="695"/>
      <c r="V30" s="714"/>
    </row>
    <row r="31" spans="2:25" s="35" customFormat="1" ht="15" customHeight="1">
      <c r="B31" s="449"/>
      <c r="C31" s="444"/>
      <c r="D31" s="444" t="s">
        <v>166</v>
      </c>
      <c r="E31" s="509" t="s">
        <v>78</v>
      </c>
      <c r="F31" s="184" t="s">
        <v>78</v>
      </c>
      <c r="G31" s="435" t="s">
        <v>78</v>
      </c>
      <c r="H31" s="694" t="s">
        <v>78</v>
      </c>
      <c r="I31" s="695" t="s">
        <v>78</v>
      </c>
      <c r="J31" s="795" t="s">
        <v>78</v>
      </c>
      <c r="K31" s="251" t="s">
        <v>78</v>
      </c>
      <c r="L31" s="368" t="s">
        <v>78</v>
      </c>
      <c r="M31" s="115" t="s">
        <v>78</v>
      </c>
      <c r="N31" s="640" t="s">
        <v>78</v>
      </c>
      <c r="O31" s="695" t="s">
        <v>78</v>
      </c>
      <c r="P31" s="714" t="s">
        <v>78</v>
      </c>
      <c r="Q31" s="509">
        <v>1.8759210390365501E-4</v>
      </c>
      <c r="R31" s="184">
        <v>1.32749580512807E-5</v>
      </c>
      <c r="S31" s="435">
        <v>7.0800000000000002E-2</v>
      </c>
      <c r="T31" s="694">
        <v>0.27845755637209701</v>
      </c>
      <c r="U31" s="695" t="s">
        <v>78</v>
      </c>
      <c r="V31" s="795">
        <v>0.27845755637209701</v>
      </c>
    </row>
    <row r="32" spans="2:25" s="35" customFormat="1" ht="15" customHeight="1">
      <c r="B32" s="449"/>
      <c r="C32" s="444" t="s">
        <v>130</v>
      </c>
      <c r="D32" s="444"/>
      <c r="E32" s="430"/>
      <c r="F32" s="368"/>
      <c r="G32" s="432"/>
      <c r="H32" s="640"/>
      <c r="I32" s="695"/>
      <c r="J32" s="714"/>
      <c r="K32" s="251"/>
      <c r="L32" s="368"/>
      <c r="M32" s="115"/>
      <c r="N32" s="640"/>
      <c r="O32" s="695"/>
      <c r="P32" s="714"/>
      <c r="Q32" s="251"/>
      <c r="R32" s="368"/>
      <c r="S32" s="115"/>
      <c r="T32" s="640"/>
      <c r="U32" s="695"/>
      <c r="V32" s="714"/>
    </row>
    <row r="33" spans="2:22" s="35" customFormat="1" ht="15" customHeight="1">
      <c r="B33" s="449"/>
      <c r="C33" s="444"/>
      <c r="D33" s="444" t="s">
        <v>99</v>
      </c>
      <c r="E33" s="509">
        <v>6.1232341190189504E-8</v>
      </c>
      <c r="F33" s="184">
        <v>1.6940482513825499E-9</v>
      </c>
      <c r="G33" s="435">
        <v>2.7699999999999999E-2</v>
      </c>
      <c r="H33" s="694">
        <v>1.86184618678079E-4</v>
      </c>
      <c r="I33" s="695" t="s">
        <v>78</v>
      </c>
      <c r="J33" s="795">
        <v>1.86184618678079E-4</v>
      </c>
      <c r="K33" s="251">
        <v>1.4029772485940101E-7</v>
      </c>
      <c r="L33" s="368">
        <v>3.8795334948483001E-8</v>
      </c>
      <c r="M33" s="115">
        <v>0.27650000000000002</v>
      </c>
      <c r="N33" s="640">
        <v>1.4673209951470601E-3</v>
      </c>
      <c r="O33" s="695" t="s">
        <v>78</v>
      </c>
      <c r="P33" s="714">
        <v>1.4673209951470601E-3</v>
      </c>
      <c r="Q33" s="509" t="s">
        <v>78</v>
      </c>
      <c r="R33" s="184" t="s">
        <v>78</v>
      </c>
      <c r="S33" s="435" t="s">
        <v>78</v>
      </c>
      <c r="T33" s="694" t="s">
        <v>78</v>
      </c>
      <c r="U33" s="695" t="s">
        <v>78</v>
      </c>
      <c r="V33" s="795" t="s">
        <v>78</v>
      </c>
    </row>
    <row r="34" spans="2:22" s="35" customFormat="1" ht="15" customHeight="1">
      <c r="B34" s="449"/>
      <c r="C34" s="444"/>
      <c r="D34" s="444" t="s">
        <v>100</v>
      </c>
      <c r="E34" s="509">
        <v>5.91351335044255E-5</v>
      </c>
      <c r="F34" s="184">
        <v>2.0896535172980599E-5</v>
      </c>
      <c r="G34" s="435">
        <v>0.35339999999999999</v>
      </c>
      <c r="H34" s="694">
        <v>0.17980779548835399</v>
      </c>
      <c r="I34" s="695" t="s">
        <v>78</v>
      </c>
      <c r="J34" s="795">
        <v>0.17980779548835399</v>
      </c>
      <c r="K34" s="509">
        <v>1.0663250634758299E-4</v>
      </c>
      <c r="L34" s="184">
        <v>2.28644156634216E-5</v>
      </c>
      <c r="M34" s="435">
        <v>0.21440000000000001</v>
      </c>
      <c r="N34" s="694">
        <v>1.11522917057821</v>
      </c>
      <c r="O34" s="695" t="s">
        <v>78</v>
      </c>
      <c r="P34" s="795">
        <v>1.11522917057821</v>
      </c>
      <c r="Q34" s="509">
        <v>1.2971993984937799E-4</v>
      </c>
      <c r="R34" s="184">
        <v>3.9969813157605503E-5</v>
      </c>
      <c r="S34" s="435">
        <v>0.30809999999999998</v>
      </c>
      <c r="T34" s="694">
        <v>0.19255340023130499</v>
      </c>
      <c r="U34" s="679" t="s">
        <v>78</v>
      </c>
      <c r="V34" s="714">
        <v>0.19255340023130499</v>
      </c>
    </row>
    <row r="35" spans="2:22" s="35" customFormat="1" ht="15" customHeight="1">
      <c r="B35" s="449"/>
      <c r="C35" s="444"/>
      <c r="D35" s="444" t="s">
        <v>101</v>
      </c>
      <c r="E35" s="430" t="s">
        <v>78</v>
      </c>
      <c r="F35" s="368" t="s">
        <v>78</v>
      </c>
      <c r="G35" s="432" t="s">
        <v>78</v>
      </c>
      <c r="H35" s="640" t="s">
        <v>78</v>
      </c>
      <c r="I35" s="695" t="s">
        <v>78</v>
      </c>
      <c r="J35" s="714" t="s">
        <v>78</v>
      </c>
      <c r="K35" s="251">
        <v>5.6430862665670199E-7</v>
      </c>
      <c r="L35" s="368">
        <v>1.1972208681800599E-7</v>
      </c>
      <c r="M35" s="115">
        <v>0.2122</v>
      </c>
      <c r="N35" s="640">
        <v>5.9018911138137096E-3</v>
      </c>
      <c r="O35" s="695" t="s">
        <v>78</v>
      </c>
      <c r="P35" s="714">
        <v>5.9018911138137096E-3</v>
      </c>
      <c r="Q35" s="251">
        <v>1.1818302545930299E-6</v>
      </c>
      <c r="R35" s="368">
        <v>5.5057525338319197E-7</v>
      </c>
      <c r="S35" s="115">
        <v>0.46589999999999998</v>
      </c>
      <c r="T35" s="640">
        <v>1.7542826051442099E-3</v>
      </c>
      <c r="U35" s="695" t="s">
        <v>78</v>
      </c>
      <c r="V35" s="714">
        <v>1.7542826051442099E-3</v>
      </c>
    </row>
    <row r="36" spans="2:22" s="35" customFormat="1" ht="15" customHeight="1">
      <c r="B36" s="449"/>
      <c r="C36" s="444"/>
      <c r="D36" s="444" t="s">
        <v>104</v>
      </c>
      <c r="E36" s="511">
        <v>1.6249532543346501E-5</v>
      </c>
      <c r="F36" s="368">
        <v>2.8457453912741898E-6</v>
      </c>
      <c r="G36" s="432">
        <v>0.17510000000000001</v>
      </c>
      <c r="H36" s="640">
        <v>4.9408743181695101E-2</v>
      </c>
      <c r="I36" s="695" t="s">
        <v>78</v>
      </c>
      <c r="J36" s="714">
        <v>4.9408743181695101E-2</v>
      </c>
      <c r="K36" s="509">
        <v>5.5766786768002399E-5</v>
      </c>
      <c r="L36" s="184">
        <v>5.5547868734526899E-6</v>
      </c>
      <c r="M36" s="435">
        <v>9.9599999999999994E-2</v>
      </c>
      <c r="N36" s="694">
        <v>0.58324379200434195</v>
      </c>
      <c r="O36" s="695" t="s">
        <v>78</v>
      </c>
      <c r="P36" s="795">
        <v>0.58324379200434195</v>
      </c>
      <c r="Q36" s="509">
        <v>3.0596272146686198E-5</v>
      </c>
      <c r="R36" s="184">
        <v>4.6984581981802403E-6</v>
      </c>
      <c r="S36" s="435">
        <v>0.15359999999999999</v>
      </c>
      <c r="T36" s="694">
        <v>4.5416427444289101E-2</v>
      </c>
      <c r="U36" s="695" t="s">
        <v>78</v>
      </c>
      <c r="V36" s="795">
        <v>4.5416427444289101E-2</v>
      </c>
    </row>
    <row r="37" spans="2:22" s="35" customFormat="1" ht="15" customHeight="1">
      <c r="B37" s="449"/>
      <c r="C37" s="444"/>
      <c r="D37" s="444" t="s">
        <v>105</v>
      </c>
      <c r="E37" s="430" t="s">
        <v>78</v>
      </c>
      <c r="F37" s="368" t="s">
        <v>78</v>
      </c>
      <c r="G37" s="432" t="s">
        <v>78</v>
      </c>
      <c r="H37" s="640" t="s">
        <v>78</v>
      </c>
      <c r="I37" s="679" t="s">
        <v>78</v>
      </c>
      <c r="J37" s="714" t="s">
        <v>78</v>
      </c>
      <c r="K37" s="251">
        <v>9.2596498407204697E-7</v>
      </c>
      <c r="L37" s="368">
        <v>1.9187739932416201E-7</v>
      </c>
      <c r="M37" s="115">
        <v>0.2072</v>
      </c>
      <c r="N37" s="640">
        <v>9.6843185679705707E-3</v>
      </c>
      <c r="O37" s="679" t="s">
        <v>78</v>
      </c>
      <c r="P37" s="714">
        <v>9.6843185679705707E-3</v>
      </c>
      <c r="Q37" s="251">
        <v>1.53825525200997E-6</v>
      </c>
      <c r="R37" s="368">
        <v>5.75404544565528E-7</v>
      </c>
      <c r="S37" s="115">
        <v>0.37409999999999999</v>
      </c>
      <c r="T37" s="640">
        <v>2.2833519622512E-3</v>
      </c>
      <c r="U37" s="679" t="s">
        <v>78</v>
      </c>
      <c r="V37" s="714">
        <v>2.2833519622512E-3</v>
      </c>
    </row>
    <row r="38" spans="2:22" s="35" customFormat="1" ht="15" customHeight="1">
      <c r="B38" s="449"/>
      <c r="C38" s="444"/>
      <c r="D38" s="444" t="s">
        <v>1464</v>
      </c>
      <c r="E38" s="509" t="s">
        <v>78</v>
      </c>
      <c r="F38" s="184" t="s">
        <v>78</v>
      </c>
      <c r="G38" s="435" t="s">
        <v>78</v>
      </c>
      <c r="H38" s="694" t="s">
        <v>78</v>
      </c>
      <c r="I38" s="695" t="s">
        <v>78</v>
      </c>
      <c r="J38" s="795" t="s">
        <v>78</v>
      </c>
      <c r="K38" s="509">
        <v>1.5588636095489E-8</v>
      </c>
      <c r="L38" s="184">
        <v>4.19711591023134E-10</v>
      </c>
      <c r="M38" s="435">
        <v>2.69E-2</v>
      </c>
      <c r="N38" s="694">
        <v>1.6303566612745101E-4</v>
      </c>
      <c r="O38" s="695" t="s">
        <v>78</v>
      </c>
      <c r="P38" s="795">
        <v>1.6303566612745101E-4</v>
      </c>
      <c r="Q38" s="509" t="s">
        <v>78</v>
      </c>
      <c r="R38" s="184" t="s">
        <v>78</v>
      </c>
      <c r="S38" s="435" t="s">
        <v>78</v>
      </c>
      <c r="T38" s="694" t="s">
        <v>78</v>
      </c>
      <c r="U38" s="679" t="s">
        <v>78</v>
      </c>
      <c r="V38" s="714" t="s">
        <v>78</v>
      </c>
    </row>
    <row r="39" spans="2:22" s="35" customFormat="1" ht="15" customHeight="1">
      <c r="B39" s="449"/>
      <c r="C39" s="444"/>
      <c r="D39" s="444" t="s">
        <v>106</v>
      </c>
      <c r="E39" s="509">
        <v>1.38538171942804E-6</v>
      </c>
      <c r="F39" s="184">
        <v>3.83278416875303E-8</v>
      </c>
      <c r="G39" s="435">
        <v>2.7699999999999999E-2</v>
      </c>
      <c r="H39" s="694">
        <v>4.2124269975915302E-3</v>
      </c>
      <c r="I39" s="695" t="s">
        <v>78</v>
      </c>
      <c r="J39" s="795">
        <v>4.2124269975915302E-3</v>
      </c>
      <c r="K39" s="509">
        <v>1.5962763361780699E-5</v>
      </c>
      <c r="L39" s="184">
        <v>9.6918330919540996E-6</v>
      </c>
      <c r="M39" s="435">
        <v>0.60719999999999996</v>
      </c>
      <c r="N39" s="694">
        <v>0.16694852211451</v>
      </c>
      <c r="O39" s="695" t="s">
        <v>78</v>
      </c>
      <c r="P39" s="795">
        <v>0.16694852211451</v>
      </c>
      <c r="Q39" s="509" t="s">
        <v>78</v>
      </c>
      <c r="R39" s="184" t="s">
        <v>78</v>
      </c>
      <c r="S39" s="435" t="s">
        <v>78</v>
      </c>
      <c r="T39" s="694" t="s">
        <v>78</v>
      </c>
      <c r="U39" s="679" t="s">
        <v>78</v>
      </c>
      <c r="V39" s="714" t="s">
        <v>78</v>
      </c>
    </row>
    <row r="40" spans="2:22" s="35" customFormat="1" ht="15" customHeight="1">
      <c r="B40" s="449"/>
      <c r="C40" s="237"/>
      <c r="D40" s="444" t="s">
        <v>108</v>
      </c>
      <c r="E40" s="430">
        <v>5.9701532660434696E-7</v>
      </c>
      <c r="F40" s="368">
        <v>2.2369812503606499E-7</v>
      </c>
      <c r="G40" s="432">
        <v>0.37469999999999998</v>
      </c>
      <c r="H40" s="640">
        <v>1.81530003211127E-3</v>
      </c>
      <c r="I40" s="679" t="s">
        <v>78</v>
      </c>
      <c r="J40" s="714">
        <v>1.81530003211127E-3</v>
      </c>
      <c r="K40" s="251">
        <v>1.5629166549337299E-5</v>
      </c>
      <c r="L40" s="368">
        <v>2.7041352359399199E-6</v>
      </c>
      <c r="M40" s="115">
        <v>0.17299999999999999</v>
      </c>
      <c r="N40" s="640">
        <v>0.16345955885938199</v>
      </c>
      <c r="O40" s="679" t="s">
        <v>78</v>
      </c>
      <c r="P40" s="714">
        <v>0.16345955885938199</v>
      </c>
      <c r="Q40" s="251" t="s">
        <v>78</v>
      </c>
      <c r="R40" s="368" t="s">
        <v>78</v>
      </c>
      <c r="S40" s="115" t="s">
        <v>78</v>
      </c>
      <c r="T40" s="640" t="s">
        <v>78</v>
      </c>
      <c r="U40" s="679" t="s">
        <v>78</v>
      </c>
      <c r="V40" s="714" t="s">
        <v>78</v>
      </c>
    </row>
    <row r="41" spans="2:22" s="35" customFormat="1" ht="15" customHeight="1">
      <c r="B41" s="449"/>
      <c r="C41" s="444"/>
      <c r="D41" s="444" t="s">
        <v>110</v>
      </c>
      <c r="E41" s="509">
        <v>3.67394047141137E-7</v>
      </c>
      <c r="F41" s="184">
        <v>1.01642895082953E-8</v>
      </c>
      <c r="G41" s="435">
        <v>2.7699999999999999E-2</v>
      </c>
      <c r="H41" s="694">
        <v>1.1171077120684699E-3</v>
      </c>
      <c r="I41" s="695" t="s">
        <v>78</v>
      </c>
      <c r="J41" s="795">
        <v>1.1171077120684699E-3</v>
      </c>
      <c r="K41" s="251" t="s">
        <v>78</v>
      </c>
      <c r="L41" s="368" t="s">
        <v>78</v>
      </c>
      <c r="M41" s="115" t="s">
        <v>78</v>
      </c>
      <c r="N41" s="640" t="s">
        <v>78</v>
      </c>
      <c r="O41" s="695" t="s">
        <v>78</v>
      </c>
      <c r="P41" s="714" t="s">
        <v>78</v>
      </c>
      <c r="Q41" s="509" t="s">
        <v>78</v>
      </c>
      <c r="R41" s="184" t="s">
        <v>78</v>
      </c>
      <c r="S41" s="435" t="s">
        <v>78</v>
      </c>
      <c r="T41" s="694" t="s">
        <v>78</v>
      </c>
      <c r="U41" s="695" t="s">
        <v>78</v>
      </c>
      <c r="V41" s="795" t="s">
        <v>78</v>
      </c>
    </row>
    <row r="42" spans="2:22" s="35" customFormat="1" ht="15" customHeight="1">
      <c r="B42" s="449"/>
      <c r="C42" s="444"/>
      <c r="D42" s="444" t="s">
        <v>131</v>
      </c>
      <c r="E42" s="430">
        <v>2.0959830389401799E-4</v>
      </c>
      <c r="F42" s="368">
        <v>1.5270312409664601E-4</v>
      </c>
      <c r="G42" s="432">
        <v>0.72860000000000003</v>
      </c>
      <c r="H42" s="640">
        <v>0.63730994973506305</v>
      </c>
      <c r="I42" s="695" t="s">
        <v>78</v>
      </c>
      <c r="J42" s="714">
        <v>0.63730994973506305</v>
      </c>
      <c r="K42" s="251">
        <v>1.3946529169190199E-4</v>
      </c>
      <c r="L42" s="368">
        <v>5.3648096486680101E-5</v>
      </c>
      <c r="M42" s="115">
        <v>0.38469999999999999</v>
      </c>
      <c r="N42" s="640">
        <v>1.45861489057585</v>
      </c>
      <c r="O42" s="695" t="s">
        <v>78</v>
      </c>
      <c r="P42" s="714">
        <v>1.45861489057585</v>
      </c>
      <c r="Q42" s="251">
        <v>3.3447672126021797E-5</v>
      </c>
      <c r="R42" s="368">
        <v>2.6731235066648599E-5</v>
      </c>
      <c r="S42" s="115">
        <v>0.79920000000000002</v>
      </c>
      <c r="T42" s="640">
        <v>4.9648982301144902E-2</v>
      </c>
      <c r="U42" s="695" t="s">
        <v>78</v>
      </c>
      <c r="V42" s="714">
        <v>4.9648982301144902E-2</v>
      </c>
    </row>
    <row r="43" spans="2:22" s="35" customFormat="1" ht="15" customHeight="1">
      <c r="B43" s="449"/>
      <c r="C43" s="444"/>
      <c r="D43" s="444" t="s">
        <v>116</v>
      </c>
      <c r="E43" s="509" t="s">
        <v>78</v>
      </c>
      <c r="F43" s="184" t="s">
        <v>78</v>
      </c>
      <c r="G43" s="435" t="s">
        <v>78</v>
      </c>
      <c r="H43" s="694" t="s">
        <v>78</v>
      </c>
      <c r="I43" s="695" t="s">
        <v>78</v>
      </c>
      <c r="J43" s="795" t="s">
        <v>78</v>
      </c>
      <c r="K43" s="251">
        <v>3.1177272190978E-8</v>
      </c>
      <c r="L43" s="368">
        <v>8.3942318204626904E-10</v>
      </c>
      <c r="M43" s="115">
        <v>2.69E-2</v>
      </c>
      <c r="N43" s="640">
        <v>3.2607133225490099E-4</v>
      </c>
      <c r="O43" s="695" t="s">
        <v>78</v>
      </c>
      <c r="P43" s="714">
        <v>3.2607133225490099E-4</v>
      </c>
      <c r="Q43" s="509" t="s">
        <v>78</v>
      </c>
      <c r="R43" s="184" t="s">
        <v>78</v>
      </c>
      <c r="S43" s="435" t="s">
        <v>78</v>
      </c>
      <c r="T43" s="694" t="s">
        <v>78</v>
      </c>
      <c r="U43" s="695" t="s">
        <v>78</v>
      </c>
      <c r="V43" s="795" t="s">
        <v>78</v>
      </c>
    </row>
    <row r="44" spans="2:22" s="35" customFormat="1" ht="15" customHeight="1">
      <c r="B44" s="449"/>
      <c r="C44" s="444"/>
      <c r="D44" s="444" t="s">
        <v>118</v>
      </c>
      <c r="E44" s="430">
        <v>2.8687351847603798E-5</v>
      </c>
      <c r="F44" s="368">
        <v>5.8558274550685496E-6</v>
      </c>
      <c r="G44" s="432">
        <v>0.2041</v>
      </c>
      <c r="H44" s="640">
        <v>8.7227493850679794E-2</v>
      </c>
      <c r="I44" s="695" t="s">
        <v>78</v>
      </c>
      <c r="J44" s="714">
        <v>8.7227493850679794E-2</v>
      </c>
      <c r="K44" s="251">
        <v>2.9178809043536299E-4</v>
      </c>
      <c r="L44" s="368">
        <v>2.84153259896222E-5</v>
      </c>
      <c r="M44" s="115">
        <v>9.74E-2</v>
      </c>
      <c r="N44" s="640">
        <v>3.05170159857362</v>
      </c>
      <c r="O44" s="695" t="s">
        <v>78</v>
      </c>
      <c r="P44" s="714">
        <v>3.05170159857362</v>
      </c>
      <c r="Q44" s="251">
        <v>2.0235560248087301E-4</v>
      </c>
      <c r="R44" s="368">
        <v>6.0187233302199897E-5</v>
      </c>
      <c r="S44" s="115">
        <v>0.2974</v>
      </c>
      <c r="T44" s="640">
        <v>0.30037216605858102</v>
      </c>
      <c r="U44" s="695" t="s">
        <v>78</v>
      </c>
      <c r="V44" s="714">
        <v>0.30037216605858102</v>
      </c>
    </row>
    <row r="45" spans="2:22" ht="15" customHeight="1">
      <c r="B45" s="449"/>
      <c r="C45" s="444"/>
      <c r="D45" s="444" t="s">
        <v>132</v>
      </c>
      <c r="E45" s="430" t="s">
        <v>78</v>
      </c>
      <c r="F45" s="368" t="s">
        <v>78</v>
      </c>
      <c r="G45" s="432" t="s">
        <v>78</v>
      </c>
      <c r="H45" s="640" t="s">
        <v>78</v>
      </c>
      <c r="I45" s="695" t="s">
        <v>78</v>
      </c>
      <c r="J45" s="714" t="s">
        <v>78</v>
      </c>
      <c r="K45" s="251">
        <v>9.3531816572934106E-8</v>
      </c>
      <c r="L45" s="368">
        <v>4.42296512647399E-8</v>
      </c>
      <c r="M45" s="115">
        <v>0.47289999999999999</v>
      </c>
      <c r="N45" s="640">
        <v>9.7821399676470411E-4</v>
      </c>
      <c r="O45" s="695" t="s">
        <v>78</v>
      </c>
      <c r="P45" s="714">
        <v>9.7821399676470411E-4</v>
      </c>
      <c r="Q45" s="509" t="s">
        <v>78</v>
      </c>
      <c r="R45" s="184" t="s">
        <v>78</v>
      </c>
      <c r="S45" s="435" t="s">
        <v>78</v>
      </c>
      <c r="T45" s="694" t="s">
        <v>78</v>
      </c>
      <c r="U45" s="695" t="s">
        <v>78</v>
      </c>
      <c r="V45" s="795" t="s">
        <v>78</v>
      </c>
    </row>
    <row r="46" spans="2:22" s="442" customFormat="1" ht="15" customHeight="1">
      <c r="B46" s="449"/>
      <c r="C46" s="444"/>
      <c r="D46" s="444" t="s">
        <v>133</v>
      </c>
      <c r="E46" s="511" t="s">
        <v>78</v>
      </c>
      <c r="F46" s="368" t="s">
        <v>78</v>
      </c>
      <c r="G46" s="432" t="s">
        <v>78</v>
      </c>
      <c r="H46" s="640" t="s">
        <v>78</v>
      </c>
      <c r="I46" s="695" t="s">
        <v>78</v>
      </c>
      <c r="J46" s="714" t="s">
        <v>78</v>
      </c>
      <c r="K46" s="511">
        <v>1.4341545207849901E-7</v>
      </c>
      <c r="L46" s="368">
        <v>3.8613466374128401E-9</v>
      </c>
      <c r="M46" s="432">
        <v>2.69E-2</v>
      </c>
      <c r="N46" s="640">
        <v>1.49992812837255E-3</v>
      </c>
      <c r="O46" s="796" t="s">
        <v>78</v>
      </c>
      <c r="P46" s="714">
        <v>1.49992812837255E-3</v>
      </c>
      <c r="Q46" s="509" t="s">
        <v>78</v>
      </c>
      <c r="R46" s="184" t="s">
        <v>78</v>
      </c>
      <c r="S46" s="435" t="s">
        <v>78</v>
      </c>
      <c r="T46" s="694" t="s">
        <v>78</v>
      </c>
      <c r="U46" s="695" t="s">
        <v>78</v>
      </c>
      <c r="V46" s="795" t="s">
        <v>78</v>
      </c>
    </row>
    <row r="47" spans="2:22" s="442" customFormat="1" ht="15" customHeight="1">
      <c r="B47" s="449"/>
      <c r="C47" s="444" t="s">
        <v>275</v>
      </c>
      <c r="D47" s="444"/>
      <c r="E47" s="511"/>
      <c r="F47" s="368"/>
      <c r="G47" s="432"/>
      <c r="H47" s="640"/>
      <c r="I47" s="695"/>
      <c r="J47" s="714"/>
      <c r="K47" s="511"/>
      <c r="L47" s="368"/>
      <c r="M47" s="432"/>
      <c r="N47" s="640"/>
      <c r="O47" s="796"/>
      <c r="P47" s="714"/>
      <c r="Q47" s="509"/>
      <c r="R47" s="184"/>
      <c r="S47" s="435"/>
      <c r="T47" s="694"/>
      <c r="U47" s="695"/>
      <c r="V47" s="795"/>
    </row>
    <row r="48" spans="2:22" s="442" customFormat="1" ht="15" customHeight="1">
      <c r="B48" s="449"/>
      <c r="C48" s="444"/>
      <c r="D48" s="444" t="s">
        <v>105</v>
      </c>
      <c r="E48" s="511" t="s">
        <v>78</v>
      </c>
      <c r="F48" s="368" t="s">
        <v>78</v>
      </c>
      <c r="G48" s="432" t="s">
        <v>78</v>
      </c>
      <c r="H48" s="640" t="s">
        <v>78</v>
      </c>
      <c r="I48" s="695" t="s">
        <v>78</v>
      </c>
      <c r="J48" s="714" t="s">
        <v>78</v>
      </c>
      <c r="K48" s="511" t="s">
        <v>78</v>
      </c>
      <c r="L48" s="368" t="s">
        <v>78</v>
      </c>
      <c r="M48" s="432" t="s">
        <v>78</v>
      </c>
      <c r="N48" s="640" t="s">
        <v>78</v>
      </c>
      <c r="O48" s="796" t="s">
        <v>78</v>
      </c>
      <c r="P48" s="714" t="s">
        <v>78</v>
      </c>
      <c r="Q48" s="509">
        <v>6.6407604781894E-6</v>
      </c>
      <c r="R48" s="184">
        <v>1.8572409950018001E-6</v>
      </c>
      <c r="S48" s="435">
        <v>0.2797</v>
      </c>
      <c r="T48" s="694">
        <v>9.8573974955722399E-3</v>
      </c>
      <c r="U48" s="695" t="s">
        <v>78</v>
      </c>
      <c r="V48" s="795">
        <v>9.8573974955722399E-3</v>
      </c>
    </row>
    <row r="49" spans="2:24" s="442" customFormat="1" ht="15" customHeight="1">
      <c r="B49" s="449"/>
      <c r="C49" s="444"/>
      <c r="D49" s="444" t="s">
        <v>108</v>
      </c>
      <c r="E49" s="511" t="s">
        <v>78</v>
      </c>
      <c r="F49" s="368" t="s">
        <v>78</v>
      </c>
      <c r="G49" s="432" t="s">
        <v>78</v>
      </c>
      <c r="H49" s="640" t="s">
        <v>78</v>
      </c>
      <c r="I49" s="695" t="s">
        <v>78</v>
      </c>
      <c r="J49" s="714" t="s">
        <v>78</v>
      </c>
      <c r="K49" s="511" t="s">
        <v>78</v>
      </c>
      <c r="L49" s="368" t="s">
        <v>78</v>
      </c>
      <c r="M49" s="432" t="s">
        <v>78</v>
      </c>
      <c r="N49" s="640" t="s">
        <v>78</v>
      </c>
      <c r="O49" s="796" t="s">
        <v>78</v>
      </c>
      <c r="P49" s="714" t="s">
        <v>78</v>
      </c>
      <c r="Q49" s="509">
        <v>4.0707486547093201E-6</v>
      </c>
      <c r="R49" s="184">
        <v>2.8806658971279E-7</v>
      </c>
      <c r="S49" s="435">
        <v>7.0800000000000002E-2</v>
      </c>
      <c r="T49" s="694">
        <v>6.0425289732745097E-3</v>
      </c>
      <c r="U49" s="695" t="s">
        <v>78</v>
      </c>
      <c r="V49" s="795">
        <v>6.0425289732745097E-3</v>
      </c>
    </row>
    <row r="50" spans="2:24" s="442" customFormat="1" ht="15" customHeight="1">
      <c r="B50" s="449"/>
      <c r="C50" s="444"/>
      <c r="D50" s="444" t="s">
        <v>131</v>
      </c>
      <c r="E50" s="511" t="s">
        <v>78</v>
      </c>
      <c r="F50" s="368" t="s">
        <v>78</v>
      </c>
      <c r="G50" s="432" t="s">
        <v>78</v>
      </c>
      <c r="H50" s="640" t="s">
        <v>78</v>
      </c>
      <c r="I50" s="695" t="s">
        <v>78</v>
      </c>
      <c r="J50" s="714" t="s">
        <v>78</v>
      </c>
      <c r="K50" s="511" t="s">
        <v>78</v>
      </c>
      <c r="L50" s="368" t="s">
        <v>78</v>
      </c>
      <c r="M50" s="432" t="s">
        <v>78</v>
      </c>
      <c r="N50" s="640" t="s">
        <v>78</v>
      </c>
      <c r="O50" s="796" t="s">
        <v>78</v>
      </c>
      <c r="P50" s="714" t="s">
        <v>78</v>
      </c>
      <c r="Q50" s="509">
        <v>3.9206749715864001E-4</v>
      </c>
      <c r="R50" s="184">
        <v>2.5608413231196202E-4</v>
      </c>
      <c r="S50" s="435">
        <v>0.6532</v>
      </c>
      <c r="T50" s="694">
        <v>0.58197629281768304</v>
      </c>
      <c r="U50" s="695" t="s">
        <v>78</v>
      </c>
      <c r="V50" s="795">
        <v>0.58197629281768304</v>
      </c>
    </row>
    <row r="51" spans="2:24" s="442" customFormat="1" ht="15" customHeight="1">
      <c r="B51" s="449"/>
      <c r="C51" s="444"/>
      <c r="D51" s="444" t="s">
        <v>1465</v>
      </c>
      <c r="E51" s="511" t="s">
        <v>78</v>
      </c>
      <c r="F51" s="368" t="s">
        <v>78</v>
      </c>
      <c r="G51" s="432" t="s">
        <v>78</v>
      </c>
      <c r="H51" s="640" t="s">
        <v>78</v>
      </c>
      <c r="I51" s="695" t="s">
        <v>78</v>
      </c>
      <c r="J51" s="714" t="s">
        <v>78</v>
      </c>
      <c r="K51" s="511" t="s">
        <v>78</v>
      </c>
      <c r="L51" s="368" t="s">
        <v>78</v>
      </c>
      <c r="M51" s="432" t="s">
        <v>78</v>
      </c>
      <c r="N51" s="640" t="s">
        <v>78</v>
      </c>
      <c r="O51" s="796" t="s">
        <v>78</v>
      </c>
      <c r="P51" s="714" t="s">
        <v>78</v>
      </c>
      <c r="Q51" s="509">
        <v>2.2511052468438701E-7</v>
      </c>
      <c r="R51" s="184">
        <v>1.59299496615368E-8</v>
      </c>
      <c r="S51" s="435">
        <v>7.0800000000000002E-2</v>
      </c>
      <c r="T51" s="694">
        <v>3.3414906764651702E-4</v>
      </c>
      <c r="U51" s="695" t="s">
        <v>78</v>
      </c>
      <c r="V51" s="795">
        <v>3.3414906764651702E-4</v>
      </c>
    </row>
    <row r="52" spans="2:24" s="442" customFormat="1" ht="15" customHeight="1">
      <c r="B52" s="449"/>
      <c r="C52" s="444"/>
      <c r="D52" s="444" t="s">
        <v>116</v>
      </c>
      <c r="E52" s="511" t="s">
        <v>78</v>
      </c>
      <c r="F52" s="368" t="s">
        <v>78</v>
      </c>
      <c r="G52" s="432" t="s">
        <v>78</v>
      </c>
      <c r="H52" s="640" t="s">
        <v>78</v>
      </c>
      <c r="I52" s="695" t="s">
        <v>78</v>
      </c>
      <c r="J52" s="714" t="s">
        <v>78</v>
      </c>
      <c r="K52" s="511" t="s">
        <v>78</v>
      </c>
      <c r="L52" s="368" t="s">
        <v>78</v>
      </c>
      <c r="M52" s="432" t="s">
        <v>78</v>
      </c>
      <c r="N52" s="640" t="s">
        <v>78</v>
      </c>
      <c r="O52" s="796" t="s">
        <v>78</v>
      </c>
      <c r="P52" s="714" t="s">
        <v>78</v>
      </c>
      <c r="Q52" s="509">
        <v>1.21747275433472E-5</v>
      </c>
      <c r="R52" s="184">
        <v>5.2213175514753E-6</v>
      </c>
      <c r="S52" s="435">
        <v>0.4289</v>
      </c>
      <c r="T52" s="694">
        <v>1.8071895408549098E-2</v>
      </c>
      <c r="U52" s="695" t="s">
        <v>78</v>
      </c>
      <c r="V52" s="795">
        <v>1.8071895408549098E-2</v>
      </c>
    </row>
    <row r="53" spans="2:24" s="442" customFormat="1" ht="15" customHeight="1">
      <c r="B53" s="449"/>
      <c r="C53" s="444"/>
      <c r="D53" s="444" t="s">
        <v>118</v>
      </c>
      <c r="E53" s="511" t="s">
        <v>78</v>
      </c>
      <c r="F53" s="368" t="s">
        <v>78</v>
      </c>
      <c r="G53" s="432" t="s">
        <v>78</v>
      </c>
      <c r="H53" s="640" t="s">
        <v>78</v>
      </c>
      <c r="I53" s="695" t="s">
        <v>78</v>
      </c>
      <c r="J53" s="714" t="s">
        <v>78</v>
      </c>
      <c r="K53" s="511" t="s">
        <v>78</v>
      </c>
      <c r="L53" s="368" t="s">
        <v>78</v>
      </c>
      <c r="M53" s="432" t="s">
        <v>78</v>
      </c>
      <c r="N53" s="640" t="s">
        <v>78</v>
      </c>
      <c r="O53" s="796" t="s">
        <v>78</v>
      </c>
      <c r="P53" s="714" t="s">
        <v>78</v>
      </c>
      <c r="Q53" s="509">
        <v>2.9393243984352098E-3</v>
      </c>
      <c r="R53" s="184">
        <v>5.7125050279408895E-4</v>
      </c>
      <c r="S53" s="435">
        <v>0.1943</v>
      </c>
      <c r="T53" s="694">
        <v>4.3630679135274804</v>
      </c>
      <c r="U53" s="695" t="s">
        <v>78</v>
      </c>
      <c r="V53" s="795">
        <v>4.3630679135274804</v>
      </c>
    </row>
    <row r="54" spans="2:24" s="442" customFormat="1" ht="15" customHeight="1">
      <c r="B54" s="449"/>
      <c r="C54" s="444" t="s">
        <v>134</v>
      </c>
      <c r="D54" s="444"/>
      <c r="E54" s="511"/>
      <c r="F54" s="368"/>
      <c r="G54" s="432"/>
      <c r="H54" s="640"/>
      <c r="I54" s="695"/>
      <c r="J54" s="714"/>
      <c r="K54" s="511"/>
      <c r="L54" s="368"/>
      <c r="M54" s="432"/>
      <c r="N54" s="640"/>
      <c r="O54" s="796"/>
      <c r="P54" s="714"/>
      <c r="Q54" s="509"/>
      <c r="R54" s="184"/>
      <c r="S54" s="435"/>
      <c r="T54" s="694"/>
      <c r="U54" s="695"/>
      <c r="V54" s="795"/>
    </row>
    <row r="55" spans="2:24" s="442" customFormat="1" ht="15" customHeight="1">
      <c r="B55" s="449"/>
      <c r="C55" s="444"/>
      <c r="D55" s="444" t="s">
        <v>96</v>
      </c>
      <c r="E55" s="511">
        <v>3.9035617508745801E-7</v>
      </c>
      <c r="F55" s="368">
        <v>5.4622190140838198E-8</v>
      </c>
      <c r="G55" s="432">
        <v>0.1399</v>
      </c>
      <c r="H55" s="640">
        <v>1.1869269440727499E-3</v>
      </c>
      <c r="I55" s="695" t="s">
        <v>78</v>
      </c>
      <c r="J55" s="714">
        <v>1.1869269440727499E-3</v>
      </c>
      <c r="K55" s="511">
        <v>6.2978089825775598E-7</v>
      </c>
      <c r="L55" s="368">
        <v>1.6956348277334599E-8</v>
      </c>
      <c r="M55" s="432">
        <v>2.69E-2</v>
      </c>
      <c r="N55" s="640">
        <v>6.5866409115490103E-3</v>
      </c>
      <c r="O55" s="796" t="s">
        <v>78</v>
      </c>
      <c r="P55" s="714">
        <v>6.5866409115490103E-3</v>
      </c>
      <c r="Q55" s="509" t="s">
        <v>78</v>
      </c>
      <c r="R55" s="184" t="s">
        <v>78</v>
      </c>
      <c r="S55" s="435" t="s">
        <v>78</v>
      </c>
      <c r="T55" s="694" t="s">
        <v>78</v>
      </c>
      <c r="U55" s="695" t="s">
        <v>78</v>
      </c>
      <c r="V55" s="795" t="s">
        <v>78</v>
      </c>
    </row>
    <row r="56" spans="2:24" s="442" customFormat="1" ht="15" customHeight="1">
      <c r="B56" s="449"/>
      <c r="C56" s="444"/>
      <c r="D56" s="444" t="s">
        <v>107</v>
      </c>
      <c r="E56" s="511">
        <v>3.1687736565922999E-6</v>
      </c>
      <c r="F56" s="368">
        <v>1.9260822552337199E-6</v>
      </c>
      <c r="G56" s="432">
        <v>0.60780000000000001</v>
      </c>
      <c r="H56" s="640">
        <v>9.6350540165905593E-3</v>
      </c>
      <c r="I56" s="695" t="s">
        <v>78</v>
      </c>
      <c r="J56" s="714">
        <v>9.6350540165905593E-3</v>
      </c>
      <c r="K56" s="511">
        <v>1.27140915994808E-5</v>
      </c>
      <c r="L56" s="368">
        <v>9.2626307985860106E-6</v>
      </c>
      <c r="M56" s="432">
        <v>0.72850000000000004</v>
      </c>
      <c r="N56" s="640">
        <v>0.132971889293549</v>
      </c>
      <c r="O56" s="796" t="s">
        <v>78</v>
      </c>
      <c r="P56" s="714">
        <v>0.132971889293549</v>
      </c>
      <c r="Q56" s="509" t="s">
        <v>78</v>
      </c>
      <c r="R56" s="184" t="s">
        <v>78</v>
      </c>
      <c r="S56" s="435" t="s">
        <v>78</v>
      </c>
      <c r="T56" s="694" t="s">
        <v>78</v>
      </c>
      <c r="U56" s="695" t="s">
        <v>78</v>
      </c>
      <c r="V56" s="795" t="s">
        <v>78</v>
      </c>
    </row>
    <row r="57" spans="2:24" s="442" customFormat="1" ht="15" customHeight="1">
      <c r="B57" s="449"/>
      <c r="C57" s="444"/>
      <c r="D57" s="444" t="s">
        <v>1213</v>
      </c>
      <c r="E57" s="511" t="s">
        <v>78</v>
      </c>
      <c r="F57" s="368" t="s">
        <v>78</v>
      </c>
      <c r="G57" s="432" t="s">
        <v>78</v>
      </c>
      <c r="H57" s="640" t="s">
        <v>78</v>
      </c>
      <c r="I57" s="695" t="s">
        <v>78</v>
      </c>
      <c r="J57" s="714" t="s">
        <v>78</v>
      </c>
      <c r="K57" s="511">
        <v>7.0148862429700596E-7</v>
      </c>
      <c r="L57" s="368">
        <v>1.8887021596041E-8</v>
      </c>
      <c r="M57" s="432">
        <v>2.69E-2</v>
      </c>
      <c r="N57" s="640">
        <v>7.3366049757352799E-3</v>
      </c>
      <c r="O57" s="796" t="s">
        <v>78</v>
      </c>
      <c r="P57" s="714">
        <v>7.3366049757352799E-3</v>
      </c>
      <c r="Q57" s="509" t="s">
        <v>78</v>
      </c>
      <c r="R57" s="184" t="s">
        <v>78</v>
      </c>
      <c r="S57" s="435" t="s">
        <v>78</v>
      </c>
      <c r="T57" s="694" t="s">
        <v>78</v>
      </c>
      <c r="U57" s="695" t="s">
        <v>78</v>
      </c>
      <c r="V57" s="795" t="s">
        <v>78</v>
      </c>
    </row>
    <row r="58" spans="2:24" s="442" customFormat="1" ht="15" customHeight="1">
      <c r="B58" s="449"/>
      <c r="C58" s="444"/>
      <c r="D58" s="444" t="s">
        <v>112</v>
      </c>
      <c r="E58" s="511" t="s">
        <v>78</v>
      </c>
      <c r="F58" s="368" t="s">
        <v>78</v>
      </c>
      <c r="G58" s="432" t="s">
        <v>78</v>
      </c>
      <c r="H58" s="640" t="s">
        <v>78</v>
      </c>
      <c r="I58" s="695" t="s">
        <v>78</v>
      </c>
      <c r="J58" s="714" t="s">
        <v>78</v>
      </c>
      <c r="K58" s="511">
        <v>2.4826461845675801E-5</v>
      </c>
      <c r="L58" s="368">
        <v>2.8984614492622601E-6</v>
      </c>
      <c r="M58" s="432">
        <v>0.1167</v>
      </c>
      <c r="N58" s="640">
        <v>0.259650601874578</v>
      </c>
      <c r="O58" s="796" t="s">
        <v>78</v>
      </c>
      <c r="P58" s="714">
        <v>0.259650601874578</v>
      </c>
      <c r="Q58" s="509" t="s">
        <v>78</v>
      </c>
      <c r="R58" s="184" t="s">
        <v>78</v>
      </c>
      <c r="S58" s="435" t="s">
        <v>78</v>
      </c>
      <c r="T58" s="694" t="s">
        <v>78</v>
      </c>
      <c r="U58" s="695" t="s">
        <v>78</v>
      </c>
      <c r="V58" s="795" t="s">
        <v>78</v>
      </c>
    </row>
    <row r="59" spans="2:24" s="442" customFormat="1" ht="15" customHeight="1">
      <c r="B59" s="449"/>
      <c r="C59" s="444"/>
      <c r="D59" s="444" t="s">
        <v>115</v>
      </c>
      <c r="E59" s="511">
        <v>1.3425190805949001E-5</v>
      </c>
      <c r="F59" s="368">
        <v>3.3107062024519998E-6</v>
      </c>
      <c r="G59" s="432">
        <v>0.24660000000000001</v>
      </c>
      <c r="H59" s="640">
        <v>4.0820977645168698E-2</v>
      </c>
      <c r="I59" s="695" t="s">
        <v>78</v>
      </c>
      <c r="J59" s="714">
        <v>4.0820977645168698E-2</v>
      </c>
      <c r="K59" s="511">
        <v>7.9268214545561601E-5</v>
      </c>
      <c r="L59" s="368">
        <v>1.05891094177641E-5</v>
      </c>
      <c r="M59" s="432">
        <v>0.1336</v>
      </c>
      <c r="N59" s="640">
        <v>0.82903636225808697</v>
      </c>
      <c r="O59" s="796" t="s">
        <v>78</v>
      </c>
      <c r="P59" s="714">
        <v>0.82903636225808697</v>
      </c>
      <c r="Q59" s="509">
        <v>2.0635131429402101E-7</v>
      </c>
      <c r="R59" s="184">
        <v>1.2099364337555901E-7</v>
      </c>
      <c r="S59" s="435">
        <v>0.58630000000000004</v>
      </c>
      <c r="T59" s="694">
        <v>3.0630331200930702E-4</v>
      </c>
      <c r="U59" s="695" t="s">
        <v>78</v>
      </c>
      <c r="V59" s="795">
        <v>3.0630331200930702E-4</v>
      </c>
    </row>
    <row r="60" spans="2:24" ht="15" customHeight="1">
      <c r="B60" s="449"/>
      <c r="C60" s="444" t="s">
        <v>276</v>
      </c>
      <c r="D60" s="444"/>
      <c r="E60" s="509"/>
      <c r="F60" s="184"/>
      <c r="G60" s="435"/>
      <c r="H60" s="694"/>
      <c r="I60" s="695"/>
      <c r="J60" s="795"/>
      <c r="K60" s="509"/>
      <c r="L60" s="184"/>
      <c r="M60" s="435"/>
      <c r="N60" s="694"/>
      <c r="O60" s="796"/>
      <c r="P60" s="795"/>
      <c r="Q60" s="509"/>
      <c r="R60" s="184"/>
      <c r="S60" s="435"/>
      <c r="T60" s="694"/>
      <c r="U60" s="695"/>
      <c r="V60" s="795"/>
    </row>
    <row r="61" spans="2:24" ht="15" customHeight="1">
      <c r="B61" s="451"/>
      <c r="C61" s="446"/>
      <c r="D61" s="446" t="s">
        <v>96</v>
      </c>
      <c r="E61" s="798" t="s">
        <v>78</v>
      </c>
      <c r="F61" s="189" t="s">
        <v>78</v>
      </c>
      <c r="G61" s="188" t="s">
        <v>78</v>
      </c>
      <c r="H61" s="696" t="s">
        <v>78</v>
      </c>
      <c r="I61" s="709" t="s">
        <v>78</v>
      </c>
      <c r="J61" s="800" t="s">
        <v>78</v>
      </c>
      <c r="K61" s="798" t="s">
        <v>78</v>
      </c>
      <c r="L61" s="189" t="s">
        <v>78</v>
      </c>
      <c r="M61" s="188" t="s">
        <v>78</v>
      </c>
      <c r="N61" s="696" t="s">
        <v>78</v>
      </c>
      <c r="O61" s="797" t="s">
        <v>78</v>
      </c>
      <c r="P61" s="800" t="s">
        <v>78</v>
      </c>
      <c r="Q61" s="798">
        <v>2.5403722710632998E-4</v>
      </c>
      <c r="R61" s="189">
        <v>5.9219052014593299E-5</v>
      </c>
      <c r="S61" s="188">
        <v>0.2331</v>
      </c>
      <c r="T61" s="696">
        <v>0.37708722283909402</v>
      </c>
      <c r="U61" s="709" t="s">
        <v>78</v>
      </c>
      <c r="V61" s="800">
        <v>0.37708722283909402</v>
      </c>
    </row>
    <row r="62" spans="2:24" s="442" customFormat="1" ht="15" customHeight="1">
      <c r="B62" s="444"/>
      <c r="C62" s="444"/>
      <c r="D62" s="444"/>
      <c r="E62" s="351"/>
      <c r="F62" s="351"/>
      <c r="G62" s="351"/>
      <c r="H62" s="454"/>
      <c r="I62" s="454"/>
      <c r="J62" s="454"/>
      <c r="K62" s="351"/>
      <c r="L62" s="351"/>
      <c r="M62" s="351"/>
      <c r="N62" s="454"/>
      <c r="O62" s="454"/>
      <c r="P62" s="454"/>
      <c r="Q62" s="351"/>
      <c r="R62" s="351"/>
      <c r="S62" s="351"/>
      <c r="T62" s="454"/>
      <c r="U62" s="454"/>
      <c r="V62" s="454"/>
      <c r="W62" s="431"/>
      <c r="X62" s="431"/>
    </row>
    <row r="63" spans="2:24" ht="15" customHeight="1">
      <c r="B63" s="444"/>
      <c r="C63" s="444"/>
      <c r="D63" s="444"/>
      <c r="E63" s="351"/>
      <c r="F63" s="351"/>
      <c r="G63" s="351"/>
      <c r="H63" s="454"/>
      <c r="I63" s="454"/>
      <c r="J63" s="114"/>
      <c r="K63" s="351"/>
      <c r="L63" s="351"/>
      <c r="M63" s="351"/>
      <c r="N63" s="114"/>
      <c r="O63" s="114"/>
      <c r="P63" s="114"/>
      <c r="Q63" s="351"/>
      <c r="R63" s="351"/>
      <c r="S63" s="351"/>
      <c r="T63" s="114"/>
      <c r="U63" s="114"/>
      <c r="V63" s="114"/>
      <c r="W63" s="111"/>
    </row>
    <row r="64" spans="2:24" s="35" customFormat="1" ht="15" customHeight="1">
      <c r="B64" s="352"/>
      <c r="C64" s="352"/>
      <c r="D64" s="352"/>
      <c r="E64" s="1370" t="s">
        <v>179</v>
      </c>
      <c r="F64" s="1371"/>
      <c r="G64" s="1371"/>
      <c r="H64" s="1371"/>
      <c r="I64" s="1371"/>
      <c r="J64" s="1372"/>
      <c r="K64" s="1370" t="s">
        <v>180</v>
      </c>
      <c r="L64" s="1371"/>
      <c r="M64" s="1371"/>
      <c r="N64" s="1371"/>
      <c r="O64" s="1371"/>
      <c r="P64" s="1372"/>
      <c r="Q64" s="1370" t="s">
        <v>181</v>
      </c>
      <c r="R64" s="1371"/>
      <c r="S64" s="1371"/>
      <c r="T64" s="1371"/>
      <c r="U64" s="1371"/>
      <c r="V64" s="1372"/>
    </row>
    <row r="65" spans="2:22" s="35" customFormat="1" ht="15" customHeight="1">
      <c r="B65" s="366" t="s">
        <v>126</v>
      </c>
      <c r="C65" s="367"/>
      <c r="D65" s="350"/>
      <c r="E65" s="249"/>
      <c r="F65" s="253"/>
      <c r="G65" s="253"/>
      <c r="H65" s="254"/>
      <c r="I65" s="1377" t="s">
        <v>220</v>
      </c>
      <c r="J65" s="1378"/>
      <c r="K65" s="249"/>
      <c r="L65" s="253"/>
      <c r="M65" s="253"/>
      <c r="N65" s="254"/>
      <c r="O65" s="1377" t="s">
        <v>202</v>
      </c>
      <c r="P65" s="1378"/>
      <c r="Q65" s="249"/>
      <c r="R65" s="253"/>
      <c r="S65" s="253"/>
      <c r="T65" s="254"/>
      <c r="U65" s="1377" t="s">
        <v>202</v>
      </c>
      <c r="V65" s="1378"/>
    </row>
    <row r="66" spans="2:22" s="35" customFormat="1" ht="27" customHeight="1">
      <c r="B66" s="362"/>
      <c r="C66" s="357"/>
      <c r="D66" s="354"/>
      <c r="E66" s="1409" t="s">
        <v>121</v>
      </c>
      <c r="F66" s="1407"/>
      <c r="G66" s="1207" t="s">
        <v>123</v>
      </c>
      <c r="H66" s="1207" t="s">
        <v>122</v>
      </c>
      <c r="I66" s="1407" t="s">
        <v>219</v>
      </c>
      <c r="J66" s="1407"/>
      <c r="K66" s="1409" t="s">
        <v>121</v>
      </c>
      <c r="L66" s="1407"/>
      <c r="M66" s="1207" t="s">
        <v>123</v>
      </c>
      <c r="N66" s="1207" t="s">
        <v>122</v>
      </c>
      <c r="O66" s="1407" t="s">
        <v>219</v>
      </c>
      <c r="P66" s="1407"/>
      <c r="Q66" s="1409" t="s">
        <v>121</v>
      </c>
      <c r="R66" s="1407"/>
      <c r="S66" s="1207" t="s">
        <v>123</v>
      </c>
      <c r="T66" s="1207" t="s">
        <v>122</v>
      </c>
      <c r="U66" s="1407" t="s">
        <v>219</v>
      </c>
      <c r="V66" s="1408"/>
    </row>
    <row r="67" spans="2:22" s="35" customFormat="1" ht="15" customHeight="1">
      <c r="B67" s="247"/>
      <c r="C67" s="444"/>
      <c r="D67" s="444"/>
      <c r="E67" s="1385">
        <v>16</v>
      </c>
      <c r="F67" s="1386"/>
      <c r="G67" s="1204">
        <v>48</v>
      </c>
      <c r="H67" s="1204">
        <v>847</v>
      </c>
      <c r="I67" s="1410">
        <v>3040.6255102966502</v>
      </c>
      <c r="J67" s="1411"/>
      <c r="K67" s="1385">
        <v>45</v>
      </c>
      <c r="L67" s="1386"/>
      <c r="M67" s="1204">
        <v>112</v>
      </c>
      <c r="N67" s="1205">
        <v>1466</v>
      </c>
      <c r="O67" s="1412">
        <v>10458.6228794339</v>
      </c>
      <c r="P67" s="1413"/>
      <c r="Q67" s="1385">
        <v>11</v>
      </c>
      <c r="R67" s="1386"/>
      <c r="S67" s="1204">
        <v>18</v>
      </c>
      <c r="T67" s="1204">
        <v>230</v>
      </c>
      <c r="U67" s="1412">
        <v>1484.3778100335701</v>
      </c>
      <c r="V67" s="1413"/>
    </row>
    <row r="68" spans="2:22" s="35" customFormat="1" ht="15" customHeight="1">
      <c r="B68" s="451"/>
      <c r="C68" s="446"/>
      <c r="D68" s="1223" t="s">
        <v>224</v>
      </c>
      <c r="E68" s="1220" t="s">
        <v>83</v>
      </c>
      <c r="F68" s="794" t="s">
        <v>22</v>
      </c>
      <c r="G68" s="248" t="s">
        <v>1183</v>
      </c>
      <c r="H68" s="51" t="s">
        <v>39</v>
      </c>
      <c r="I68" s="116" t="s">
        <v>38</v>
      </c>
      <c r="J68" s="53" t="s">
        <v>1</v>
      </c>
      <c r="K68" s="1220" t="s">
        <v>83</v>
      </c>
      <c r="L68" s="794" t="s">
        <v>22</v>
      </c>
      <c r="M68" s="248" t="s">
        <v>1183</v>
      </c>
      <c r="N68" s="51" t="s">
        <v>39</v>
      </c>
      <c r="O68" s="116" t="s">
        <v>38</v>
      </c>
      <c r="P68" s="53" t="s">
        <v>1</v>
      </c>
      <c r="Q68" s="1220" t="s">
        <v>83</v>
      </c>
      <c r="R68" s="794" t="s">
        <v>22</v>
      </c>
      <c r="S68" s="248" t="s">
        <v>1183</v>
      </c>
      <c r="T68" s="51" t="s">
        <v>39</v>
      </c>
      <c r="U68" s="116" t="s">
        <v>38</v>
      </c>
      <c r="V68" s="53" t="s">
        <v>1</v>
      </c>
    </row>
    <row r="69" spans="2:22" ht="15" customHeight="1">
      <c r="B69" s="449"/>
      <c r="C69" s="237" t="s">
        <v>31</v>
      </c>
      <c r="D69" s="512"/>
      <c r="E69" s="511"/>
      <c r="F69" s="368"/>
      <c r="G69" s="432"/>
      <c r="H69" s="653"/>
      <c r="I69" s="679"/>
      <c r="J69" s="718"/>
      <c r="K69" s="511"/>
      <c r="L69" s="368"/>
      <c r="M69" s="432"/>
      <c r="N69" s="653"/>
      <c r="O69" s="679"/>
      <c r="P69" s="718"/>
      <c r="Q69" s="511"/>
      <c r="R69" s="368"/>
      <c r="S69" s="432"/>
      <c r="T69" s="653"/>
      <c r="U69" s="679"/>
      <c r="V69" s="718"/>
    </row>
    <row r="70" spans="2:22" s="442" customFormat="1" ht="15" customHeight="1">
      <c r="B70" s="449"/>
      <c r="C70" s="237"/>
      <c r="D70" s="167" t="s">
        <v>89</v>
      </c>
      <c r="E70" s="509">
        <v>7.6540426487736795E-6</v>
      </c>
      <c r="F70" s="184">
        <v>2.1175603142281901E-7</v>
      </c>
      <c r="G70" s="435">
        <v>2.7699999999999999E-2</v>
      </c>
      <c r="H70" s="666">
        <v>2.3273077334759799E-2</v>
      </c>
      <c r="I70" s="796" t="s">
        <v>78</v>
      </c>
      <c r="J70" s="795">
        <v>2.3273077334759799E-2</v>
      </c>
      <c r="K70" s="509">
        <v>5.2505644096826099E-5</v>
      </c>
      <c r="L70" s="184">
        <v>1.9796460619401601E-5</v>
      </c>
      <c r="M70" s="435">
        <v>0.377</v>
      </c>
      <c r="N70" s="666">
        <v>0.54913673065047897</v>
      </c>
      <c r="O70" s="695" t="s">
        <v>78</v>
      </c>
      <c r="P70" s="799">
        <v>0.54913673065047897</v>
      </c>
      <c r="Q70" s="509">
        <v>1.0374030937976E-3</v>
      </c>
      <c r="R70" s="184">
        <v>5.10750434276007E-4</v>
      </c>
      <c r="S70" s="435">
        <v>0.49230000000000002</v>
      </c>
      <c r="T70" s="666">
        <v>1.5398981324933401</v>
      </c>
      <c r="U70" s="679" t="s">
        <v>78</v>
      </c>
      <c r="V70" s="718">
        <v>1.5398981324933401</v>
      </c>
    </row>
    <row r="71" spans="2:22" s="442" customFormat="1" ht="15" customHeight="1">
      <c r="B71" s="449"/>
      <c r="C71" s="167"/>
      <c r="D71" s="764" t="s">
        <v>90</v>
      </c>
      <c r="E71" s="511">
        <v>1.07210175381373E-4</v>
      </c>
      <c r="F71" s="368">
        <v>2.2336517830613199E-5</v>
      </c>
      <c r="G71" s="432">
        <v>0.20830000000000001</v>
      </c>
      <c r="H71" s="653">
        <v>0.32598599422798102</v>
      </c>
      <c r="I71" s="715" t="s">
        <v>78</v>
      </c>
      <c r="J71" s="714">
        <v>0.32598599422798102</v>
      </c>
      <c r="K71" s="511">
        <v>2.94968172198843E-5</v>
      </c>
      <c r="L71" s="368">
        <v>4.6285450674414303E-6</v>
      </c>
      <c r="M71" s="432">
        <v>0.15690000000000001</v>
      </c>
      <c r="N71" s="653">
        <v>0.30849608744636198</v>
      </c>
      <c r="O71" s="679" t="s">
        <v>78</v>
      </c>
      <c r="P71" s="718">
        <v>0.30849608744636198</v>
      </c>
      <c r="Q71" s="511" t="s">
        <v>78</v>
      </c>
      <c r="R71" s="368" t="s">
        <v>78</v>
      </c>
      <c r="S71" s="432" t="s">
        <v>78</v>
      </c>
      <c r="T71" s="653" t="s">
        <v>78</v>
      </c>
      <c r="U71" s="679" t="s">
        <v>78</v>
      </c>
      <c r="V71" s="718" t="s">
        <v>78</v>
      </c>
    </row>
    <row r="72" spans="2:22" ht="15" customHeight="1">
      <c r="B72" s="449"/>
      <c r="C72" s="444"/>
      <c r="D72" s="237" t="s">
        <v>91</v>
      </c>
      <c r="E72" s="509">
        <v>6.3138197809734105E-5</v>
      </c>
      <c r="F72" s="184">
        <v>1.5465830617036301E-5</v>
      </c>
      <c r="G72" s="435">
        <v>0.245</v>
      </c>
      <c r="H72" s="666">
        <v>0.191979614934434</v>
      </c>
      <c r="I72" s="796" t="s">
        <v>78</v>
      </c>
      <c r="J72" s="795">
        <v>0.191979614934434</v>
      </c>
      <c r="K72" s="511">
        <v>1.40151191680103E-4</v>
      </c>
      <c r="L72" s="368">
        <v>1.3105340758268E-5</v>
      </c>
      <c r="M72" s="432">
        <v>9.35E-2</v>
      </c>
      <c r="N72" s="653">
        <v>1.46578845988546</v>
      </c>
      <c r="O72" s="695" t="s">
        <v>78</v>
      </c>
      <c r="P72" s="718">
        <v>1.46578845988546</v>
      </c>
      <c r="Q72" s="509">
        <v>6.7910217534162295E-4</v>
      </c>
      <c r="R72" s="184">
        <v>1.8008209863198699E-4</v>
      </c>
      <c r="S72" s="435">
        <v>0.26519999999999999</v>
      </c>
      <c r="T72" s="666">
        <v>1.0080441998226299</v>
      </c>
      <c r="U72" s="695" t="s">
        <v>78</v>
      </c>
      <c r="V72" s="799">
        <v>1.0080441998226299</v>
      </c>
    </row>
    <row r="73" spans="2:22" s="442" customFormat="1" ht="15" customHeight="1">
      <c r="B73" s="449"/>
      <c r="C73" s="444"/>
      <c r="D73" s="237" t="s">
        <v>92</v>
      </c>
      <c r="E73" s="509">
        <v>2.4660560010083899E-3</v>
      </c>
      <c r="F73" s="184">
        <v>1.8913525170338499E-4</v>
      </c>
      <c r="G73" s="435">
        <v>7.6700000000000004E-2</v>
      </c>
      <c r="H73" s="666">
        <v>7.4983527864862598</v>
      </c>
      <c r="I73" s="796" t="s">
        <v>78</v>
      </c>
      <c r="J73" s="795">
        <v>7.4983527864862598</v>
      </c>
      <c r="K73" s="511">
        <v>1.7918544823592999E-3</v>
      </c>
      <c r="L73" s="368">
        <v>1.2820557734948899E-4</v>
      </c>
      <c r="M73" s="432">
        <v>7.1499999999999994E-2</v>
      </c>
      <c r="N73" s="653">
        <v>18.740330285819201</v>
      </c>
      <c r="O73" s="695" t="s">
        <v>78</v>
      </c>
      <c r="P73" s="718">
        <v>18.740330285819201</v>
      </c>
      <c r="Q73" s="509">
        <v>3.2591314171701601E-3</v>
      </c>
      <c r="R73" s="184">
        <v>8.7226510564607695E-4</v>
      </c>
      <c r="S73" s="435">
        <v>0.2676</v>
      </c>
      <c r="T73" s="666">
        <v>4.8377823556306296</v>
      </c>
      <c r="U73" s="695" t="s">
        <v>78</v>
      </c>
      <c r="V73" s="799">
        <v>4.8377823556306296</v>
      </c>
    </row>
    <row r="74" spans="2:22" ht="15" customHeight="1">
      <c r="B74" s="449"/>
      <c r="C74" s="444"/>
      <c r="D74" s="444" t="s">
        <v>93</v>
      </c>
      <c r="E74" s="509">
        <v>9.7206341639425703E-7</v>
      </c>
      <c r="F74" s="184">
        <v>2.6893015990698E-8</v>
      </c>
      <c r="G74" s="435">
        <v>2.7699999999999999E-2</v>
      </c>
      <c r="H74" s="694">
        <v>2.9556808215145001E-3</v>
      </c>
      <c r="I74" s="796" t="s">
        <v>78</v>
      </c>
      <c r="J74" s="795">
        <v>2.9556808215145001E-3</v>
      </c>
      <c r="K74" s="251" t="s">
        <v>78</v>
      </c>
      <c r="L74" s="368" t="s">
        <v>78</v>
      </c>
      <c r="M74" s="115" t="s">
        <v>78</v>
      </c>
      <c r="N74" s="640" t="s">
        <v>78</v>
      </c>
      <c r="O74" s="796" t="s">
        <v>78</v>
      </c>
      <c r="P74" s="714" t="s">
        <v>78</v>
      </c>
      <c r="Q74" s="251" t="s">
        <v>78</v>
      </c>
      <c r="R74" s="368" t="s">
        <v>78</v>
      </c>
      <c r="S74" s="115" t="s">
        <v>78</v>
      </c>
      <c r="T74" s="640" t="s">
        <v>78</v>
      </c>
      <c r="U74" s="679" t="s">
        <v>78</v>
      </c>
      <c r="V74" s="718" t="s">
        <v>78</v>
      </c>
    </row>
    <row r="75" spans="2:22" ht="15" customHeight="1">
      <c r="B75" s="449"/>
      <c r="C75" s="443" t="s">
        <v>19</v>
      </c>
      <c r="D75" s="444"/>
      <c r="E75" s="430">
        <v>2.1201698137103101E-6</v>
      </c>
      <c r="F75" s="368">
        <v>8.2024813243268995E-7</v>
      </c>
      <c r="G75" s="432">
        <v>0.38690000000000002</v>
      </c>
      <c r="H75" s="640">
        <v>6.4466424217284697E-3</v>
      </c>
      <c r="I75" s="695" t="s">
        <v>78</v>
      </c>
      <c r="J75" s="714">
        <v>6.4466424217284697E-3</v>
      </c>
      <c r="K75" s="251" t="s">
        <v>78</v>
      </c>
      <c r="L75" s="368" t="s">
        <v>78</v>
      </c>
      <c r="M75" s="115" t="s">
        <v>78</v>
      </c>
      <c r="N75" s="640" t="s">
        <v>78</v>
      </c>
      <c r="O75" s="695" t="s">
        <v>78</v>
      </c>
      <c r="P75" s="714" t="s">
        <v>78</v>
      </c>
      <c r="Q75" s="251" t="s">
        <v>78</v>
      </c>
      <c r="R75" s="368" t="s">
        <v>78</v>
      </c>
      <c r="S75" s="115" t="s">
        <v>78</v>
      </c>
      <c r="T75" s="640" t="s">
        <v>78</v>
      </c>
      <c r="U75" s="695" t="s">
        <v>78</v>
      </c>
      <c r="V75" s="714" t="s">
        <v>78</v>
      </c>
    </row>
    <row r="76" spans="2:22" ht="15" customHeight="1">
      <c r="B76" s="449"/>
      <c r="C76" s="444" t="s">
        <v>34</v>
      </c>
      <c r="D76" s="444"/>
      <c r="E76" s="430">
        <v>5.1759652083811301E-2</v>
      </c>
      <c r="F76" s="368">
        <v>6.8683015906723099E-3</v>
      </c>
      <c r="G76" s="432">
        <v>0.13270000000000001</v>
      </c>
      <c r="H76" s="640">
        <v>157.38171853011599</v>
      </c>
      <c r="I76" s="695" t="s">
        <v>78</v>
      </c>
      <c r="J76" s="714">
        <v>157.38171853011599</v>
      </c>
      <c r="K76" s="251">
        <v>1.3184375808664E-2</v>
      </c>
      <c r="L76" s="368">
        <v>1.8532810117247E-3</v>
      </c>
      <c r="M76" s="115">
        <v>0.1406</v>
      </c>
      <c r="N76" s="640">
        <v>137.890414483548</v>
      </c>
      <c r="O76" s="695" t="s">
        <v>78</v>
      </c>
      <c r="P76" s="714">
        <v>137.890414483548</v>
      </c>
      <c r="Q76" s="251">
        <v>5.38726253622102E-2</v>
      </c>
      <c r="R76" s="368">
        <v>9.61367717033112E-3</v>
      </c>
      <c r="S76" s="115">
        <v>0.17849999999999999</v>
      </c>
      <c r="T76" s="640">
        <v>79.967329655916302</v>
      </c>
      <c r="U76" s="796" t="s">
        <v>78</v>
      </c>
      <c r="V76" s="714">
        <v>79.967329655916302</v>
      </c>
    </row>
    <row r="77" spans="2:22" ht="15" customHeight="1">
      <c r="B77" s="449"/>
      <c r="C77" s="444" t="s">
        <v>1455</v>
      </c>
      <c r="D77" s="444"/>
      <c r="E77" s="430">
        <v>6.3551516112767895E-5</v>
      </c>
      <c r="F77" s="368">
        <v>9.5869635837743503E-6</v>
      </c>
      <c r="G77" s="432">
        <v>0.15090000000000001</v>
      </c>
      <c r="H77" s="640">
        <v>0.19323636111051101</v>
      </c>
      <c r="I77" s="695" t="s">
        <v>78</v>
      </c>
      <c r="J77" s="714">
        <v>0.19323636111051101</v>
      </c>
      <c r="K77" s="251">
        <v>3.7100953907263802E-6</v>
      </c>
      <c r="L77" s="368">
        <v>5.4396212723691305E-7</v>
      </c>
      <c r="M77" s="115">
        <v>0.14660000000000001</v>
      </c>
      <c r="N77" s="640">
        <v>3.8802488538333298E-2</v>
      </c>
      <c r="O77" s="695" t="s">
        <v>78</v>
      </c>
      <c r="P77" s="714">
        <v>3.8802488538333298E-2</v>
      </c>
      <c r="Q77" s="251">
        <v>8.4416446756644901E-7</v>
      </c>
      <c r="R77" s="368">
        <v>2.7741553144473999E-7</v>
      </c>
      <c r="S77" s="115">
        <v>0.3286</v>
      </c>
      <c r="T77" s="640">
        <v>1.25305900367444E-3</v>
      </c>
      <c r="U77" s="679" t="s">
        <v>78</v>
      </c>
      <c r="V77" s="714">
        <v>1.25305900367444E-3</v>
      </c>
    </row>
    <row r="78" spans="2:22" s="442" customFormat="1" ht="15" customHeight="1">
      <c r="B78" s="449"/>
      <c r="C78" s="442" t="s">
        <v>35</v>
      </c>
      <c r="D78" s="444"/>
      <c r="E78" s="511">
        <v>6.7171878285637805E-5</v>
      </c>
      <c r="F78" s="368">
        <v>1.1964084650587E-5</v>
      </c>
      <c r="G78" s="432">
        <v>0.17810000000000001</v>
      </c>
      <c r="H78" s="640">
        <v>0.20424452668985199</v>
      </c>
      <c r="I78" s="695" t="s">
        <v>78</v>
      </c>
      <c r="J78" s="714">
        <v>0.20424452668985199</v>
      </c>
      <c r="K78" s="511">
        <v>6.49734352459982E-6</v>
      </c>
      <c r="L78" s="368">
        <v>1.01371434778318E-6</v>
      </c>
      <c r="M78" s="432">
        <v>0.156</v>
      </c>
      <c r="N78" s="640">
        <v>6.7953265641921501E-2</v>
      </c>
      <c r="O78" s="695" t="s">
        <v>78</v>
      </c>
      <c r="P78" s="714">
        <v>6.7953265641921501E-2</v>
      </c>
      <c r="Q78" s="509">
        <v>2.0935278795647899E-5</v>
      </c>
      <c r="R78" s="184">
        <v>8.1899150819763403E-6</v>
      </c>
      <c r="S78" s="435">
        <v>0.39119999999999999</v>
      </c>
      <c r="T78" s="694">
        <v>3.1075863291126101E-2</v>
      </c>
      <c r="U78" s="679" t="s">
        <v>78</v>
      </c>
      <c r="V78" s="714">
        <v>3.1075863291126101E-2</v>
      </c>
    </row>
    <row r="79" spans="2:22" ht="15" customHeight="1">
      <c r="B79" s="449"/>
      <c r="C79" s="30" t="s">
        <v>1236</v>
      </c>
      <c r="D79" s="444"/>
      <c r="E79" s="509" t="s">
        <v>78</v>
      </c>
      <c r="F79" s="184" t="s">
        <v>78</v>
      </c>
      <c r="G79" s="435" t="s">
        <v>78</v>
      </c>
      <c r="H79" s="694" t="s">
        <v>78</v>
      </c>
      <c r="I79" s="695" t="s">
        <v>78</v>
      </c>
      <c r="J79" s="795" t="s">
        <v>78</v>
      </c>
      <c r="K79" s="251">
        <v>5.9236817162858198E-8</v>
      </c>
      <c r="L79" s="368">
        <v>1.59490404588791E-9</v>
      </c>
      <c r="M79" s="115">
        <v>2.69E-2</v>
      </c>
      <c r="N79" s="640">
        <v>6.1953553128431304E-4</v>
      </c>
      <c r="O79" s="695" t="s">
        <v>78</v>
      </c>
      <c r="P79" s="714">
        <v>6.1953553128431304E-4</v>
      </c>
      <c r="Q79" s="509" t="s">
        <v>78</v>
      </c>
      <c r="R79" s="184" t="s">
        <v>78</v>
      </c>
      <c r="S79" s="435" t="s">
        <v>78</v>
      </c>
      <c r="T79" s="694" t="s">
        <v>78</v>
      </c>
      <c r="U79" s="679" t="s">
        <v>78</v>
      </c>
      <c r="V79" s="714" t="s">
        <v>78</v>
      </c>
    </row>
    <row r="80" spans="2:22" ht="15" customHeight="1">
      <c r="B80" s="449"/>
      <c r="C80" s="444" t="s">
        <v>9</v>
      </c>
      <c r="D80" s="444"/>
      <c r="E80" s="430">
        <v>6.5059362514576296E-7</v>
      </c>
      <c r="F80" s="368">
        <v>3.5303492868453901E-7</v>
      </c>
      <c r="G80" s="432">
        <v>0.54259999999999997</v>
      </c>
      <c r="H80" s="640">
        <v>1.9782115734545799E-3</v>
      </c>
      <c r="I80" s="796" t="s">
        <v>78</v>
      </c>
      <c r="J80" s="714">
        <v>1.9782115734545799E-3</v>
      </c>
      <c r="K80" s="509">
        <v>7.8566725921264597E-6</v>
      </c>
      <c r="L80" s="184">
        <v>2.5886212545389199E-6</v>
      </c>
      <c r="M80" s="435">
        <v>0.32950000000000002</v>
      </c>
      <c r="N80" s="666">
        <v>8.2169975728235201E-2</v>
      </c>
      <c r="O80" s="695" t="s">
        <v>78</v>
      </c>
      <c r="P80" s="795">
        <v>8.2169975728235201E-2</v>
      </c>
      <c r="Q80" s="509">
        <v>7.38550113068691E-5</v>
      </c>
      <c r="R80" s="184">
        <v>1.41209129625193E-5</v>
      </c>
      <c r="S80" s="435">
        <v>0.19120000000000001</v>
      </c>
      <c r="T80" s="694">
        <v>0.109628739943695</v>
      </c>
      <c r="U80" s="715" t="s">
        <v>78</v>
      </c>
      <c r="V80" s="714">
        <v>0.109628739943695</v>
      </c>
    </row>
    <row r="81" spans="2:26" ht="15" customHeight="1">
      <c r="B81" s="449"/>
      <c r="C81" s="444" t="s">
        <v>10</v>
      </c>
      <c r="D81" s="444"/>
      <c r="E81" s="430" t="s">
        <v>78</v>
      </c>
      <c r="F81" s="368" t="s">
        <v>78</v>
      </c>
      <c r="G81" s="432" t="s">
        <v>78</v>
      </c>
      <c r="H81" s="640" t="s">
        <v>78</v>
      </c>
      <c r="I81" s="679" t="s">
        <v>78</v>
      </c>
      <c r="J81" s="714" t="s">
        <v>78</v>
      </c>
      <c r="K81" s="251" t="s">
        <v>78</v>
      </c>
      <c r="L81" s="368" t="s">
        <v>78</v>
      </c>
      <c r="M81" s="115" t="s">
        <v>78</v>
      </c>
      <c r="N81" s="640" t="s">
        <v>78</v>
      </c>
      <c r="O81" s="679" t="s">
        <v>78</v>
      </c>
      <c r="P81" s="714" t="s">
        <v>78</v>
      </c>
      <c r="Q81" s="251">
        <v>7.5036841561462203E-6</v>
      </c>
      <c r="R81" s="368">
        <v>2.7491762747204799E-6</v>
      </c>
      <c r="S81" s="115">
        <v>0.3664</v>
      </c>
      <c r="T81" s="640">
        <v>1.11383022548839E-2</v>
      </c>
      <c r="U81" s="715" t="s">
        <v>78</v>
      </c>
      <c r="V81" s="714">
        <v>1.11383022548839E-2</v>
      </c>
    </row>
    <row r="82" spans="2:26" ht="15" customHeight="1">
      <c r="B82" s="449"/>
      <c r="C82" s="444" t="s">
        <v>36</v>
      </c>
      <c r="D82" s="167"/>
      <c r="E82" s="509">
        <v>1.66105737350892E-3</v>
      </c>
      <c r="F82" s="184">
        <v>2.0751510230352499E-4</v>
      </c>
      <c r="G82" s="435">
        <v>0.1249</v>
      </c>
      <c r="H82" s="694">
        <v>5.05065342395757</v>
      </c>
      <c r="I82" s="695" t="s">
        <v>78</v>
      </c>
      <c r="J82" s="795">
        <v>5.05065342395757</v>
      </c>
      <c r="K82" s="251">
        <v>1.3592823016183599E-3</v>
      </c>
      <c r="L82" s="368">
        <v>1.33261396521701E-4</v>
      </c>
      <c r="M82" s="115">
        <v>9.8000000000000004E-2</v>
      </c>
      <c r="N82" s="640">
        <v>14.216220979315301</v>
      </c>
      <c r="O82" s="695" t="s">
        <v>78</v>
      </c>
      <c r="P82" s="714">
        <v>14.216220979315301</v>
      </c>
      <c r="Q82" s="509">
        <v>1.5023876417436001E-3</v>
      </c>
      <c r="R82" s="184">
        <v>2.6976249465219301E-4</v>
      </c>
      <c r="S82" s="435">
        <v>0.17960000000000001</v>
      </c>
      <c r="T82" s="694">
        <v>2.2301108774728502</v>
      </c>
      <c r="U82" s="796" t="s">
        <v>78</v>
      </c>
      <c r="V82" s="795">
        <v>2.2301108774728502</v>
      </c>
    </row>
    <row r="83" spans="2:26" ht="15" customHeight="1">
      <c r="B83" s="449"/>
      <c r="C83" s="444" t="s">
        <v>1252</v>
      </c>
      <c r="D83" s="444"/>
      <c r="E83" s="509" t="s">
        <v>78</v>
      </c>
      <c r="F83" s="184" t="s">
        <v>78</v>
      </c>
      <c r="G83" s="435" t="s">
        <v>78</v>
      </c>
      <c r="H83" s="694" t="s">
        <v>78</v>
      </c>
      <c r="I83" s="796" t="s">
        <v>78</v>
      </c>
      <c r="J83" s="795" t="s">
        <v>78</v>
      </c>
      <c r="K83" s="509">
        <v>3.2174944901089299E-6</v>
      </c>
      <c r="L83" s="184">
        <v>1.2310820396767401E-6</v>
      </c>
      <c r="M83" s="435">
        <v>0.3826</v>
      </c>
      <c r="N83" s="694">
        <v>3.36505614887058E-2</v>
      </c>
      <c r="O83" s="796" t="s">
        <v>78</v>
      </c>
      <c r="P83" s="795">
        <v>3.36505614887058E-2</v>
      </c>
      <c r="Q83" s="251">
        <v>6.3968907431146498E-6</v>
      </c>
      <c r="R83" s="368">
        <v>2.2158966188520601E-6</v>
      </c>
      <c r="S83" s="115">
        <v>0.34639999999999999</v>
      </c>
      <c r="T83" s="640">
        <v>9.49540267228852E-3</v>
      </c>
      <c r="U83" s="715" t="s">
        <v>78</v>
      </c>
      <c r="V83" s="714">
        <v>9.49540267228852E-3</v>
      </c>
      <c r="X83" s="124"/>
      <c r="Z83" s="124"/>
    </row>
    <row r="84" spans="2:26" ht="15" customHeight="1">
      <c r="B84" s="449"/>
      <c r="C84" s="444" t="s">
        <v>37</v>
      </c>
      <c r="D84" s="444"/>
      <c r="E84" s="509" t="s">
        <v>78</v>
      </c>
      <c r="F84" s="184" t="s">
        <v>78</v>
      </c>
      <c r="G84" s="435" t="s">
        <v>78</v>
      </c>
      <c r="H84" s="694" t="s">
        <v>78</v>
      </c>
      <c r="I84" s="796" t="s">
        <v>78</v>
      </c>
      <c r="J84" s="795" t="s">
        <v>78</v>
      </c>
      <c r="K84" s="509">
        <v>6.2042771660046301E-7</v>
      </c>
      <c r="L84" s="184">
        <v>2.2902456361594799E-7</v>
      </c>
      <c r="M84" s="435">
        <v>0.36909999999999998</v>
      </c>
      <c r="N84" s="694">
        <v>6.4888195118725399E-3</v>
      </c>
      <c r="O84" s="796" t="s">
        <v>78</v>
      </c>
      <c r="P84" s="795">
        <v>6.4888195118725399E-3</v>
      </c>
      <c r="Q84" s="509">
        <v>1.21934867537376E-6</v>
      </c>
      <c r="R84" s="184">
        <v>4.4217638602824402E-7</v>
      </c>
      <c r="S84" s="435">
        <v>0.36259999999999998</v>
      </c>
      <c r="T84" s="694">
        <v>1.8099741164186299E-3</v>
      </c>
      <c r="U84" s="715" t="s">
        <v>78</v>
      </c>
      <c r="V84" s="714">
        <v>1.8099741164186299E-3</v>
      </c>
      <c r="W84" s="124"/>
    </row>
    <row r="85" spans="2:26" ht="15" customHeight="1">
      <c r="B85" s="449"/>
      <c r="C85" s="444" t="s">
        <v>42</v>
      </c>
      <c r="D85" s="444"/>
      <c r="E85" s="509" t="s">
        <v>78</v>
      </c>
      <c r="F85" s="184" t="s">
        <v>78</v>
      </c>
      <c r="G85" s="435" t="s">
        <v>78</v>
      </c>
      <c r="H85" s="694" t="s">
        <v>78</v>
      </c>
      <c r="I85" s="796" t="s">
        <v>78</v>
      </c>
      <c r="J85" s="795" t="s">
        <v>78</v>
      </c>
      <c r="K85" s="251" t="s">
        <v>78</v>
      </c>
      <c r="L85" s="368" t="s">
        <v>78</v>
      </c>
      <c r="M85" s="115" t="s">
        <v>78</v>
      </c>
      <c r="N85" s="640" t="s">
        <v>78</v>
      </c>
      <c r="O85" s="796" t="s">
        <v>78</v>
      </c>
      <c r="P85" s="714" t="s">
        <v>78</v>
      </c>
      <c r="Q85" s="509">
        <v>1.94253499513274E-3</v>
      </c>
      <c r="R85" s="184">
        <v>9.8189593526111594E-4</v>
      </c>
      <c r="S85" s="435">
        <v>0.50549999999999995</v>
      </c>
      <c r="T85" s="694">
        <v>2.8834558419887002</v>
      </c>
      <c r="U85" s="715" t="s">
        <v>78</v>
      </c>
      <c r="V85" s="714">
        <v>2.8834558419887002</v>
      </c>
    </row>
    <row r="86" spans="2:26" s="442" customFormat="1" ht="15" customHeight="1">
      <c r="B86" s="449"/>
      <c r="C86" s="444" t="s">
        <v>25</v>
      </c>
      <c r="D86" s="444"/>
      <c r="E86" s="511">
        <v>2.6789149270707897E-7</v>
      </c>
      <c r="F86" s="368">
        <v>7.4114610997986699E-9</v>
      </c>
      <c r="G86" s="432">
        <v>2.7699999999999999E-2</v>
      </c>
      <c r="H86" s="640">
        <v>8.1455770671659295E-4</v>
      </c>
      <c r="I86" s="796" t="s">
        <v>78</v>
      </c>
      <c r="J86" s="714">
        <v>8.1455770671659295E-4</v>
      </c>
      <c r="K86" s="511" t="s">
        <v>78</v>
      </c>
      <c r="L86" s="368" t="s">
        <v>78</v>
      </c>
      <c r="M86" s="432" t="s">
        <v>78</v>
      </c>
      <c r="N86" s="640" t="s">
        <v>78</v>
      </c>
      <c r="O86" s="796" t="s">
        <v>78</v>
      </c>
      <c r="P86" s="714" t="s">
        <v>78</v>
      </c>
      <c r="Q86" s="511" t="s">
        <v>78</v>
      </c>
      <c r="R86" s="368" t="s">
        <v>78</v>
      </c>
      <c r="S86" s="432" t="s">
        <v>78</v>
      </c>
      <c r="T86" s="640" t="s">
        <v>78</v>
      </c>
      <c r="U86" s="796" t="s">
        <v>78</v>
      </c>
      <c r="V86" s="714" t="s">
        <v>78</v>
      </c>
    </row>
    <row r="87" spans="2:26" ht="15" customHeight="1">
      <c r="B87" s="449"/>
      <c r="C87" s="444" t="s">
        <v>679</v>
      </c>
      <c r="D87" s="444"/>
      <c r="E87" s="430" t="s">
        <v>78</v>
      </c>
      <c r="F87" s="368" t="s">
        <v>78</v>
      </c>
      <c r="G87" s="432" t="s">
        <v>78</v>
      </c>
      <c r="H87" s="640" t="s">
        <v>78</v>
      </c>
      <c r="I87" s="796" t="s">
        <v>78</v>
      </c>
      <c r="J87" s="714" t="s">
        <v>78</v>
      </c>
      <c r="K87" s="251">
        <v>3.1177272190978E-8</v>
      </c>
      <c r="L87" s="368">
        <v>1.1690775123131799E-9</v>
      </c>
      <c r="M87" s="115">
        <v>3.7499999999999999E-2</v>
      </c>
      <c r="N87" s="640">
        <v>3.2607133225490099E-4</v>
      </c>
      <c r="O87" s="796" t="s">
        <v>78</v>
      </c>
      <c r="P87" s="714">
        <v>3.2607133225490099E-4</v>
      </c>
      <c r="Q87" s="509" t="s">
        <v>78</v>
      </c>
      <c r="R87" s="184" t="s">
        <v>78</v>
      </c>
      <c r="S87" s="435" t="s">
        <v>78</v>
      </c>
      <c r="T87" s="694" t="s">
        <v>78</v>
      </c>
      <c r="U87" s="796" t="s">
        <v>78</v>
      </c>
      <c r="V87" s="795" t="s">
        <v>78</v>
      </c>
    </row>
    <row r="88" spans="2:26" ht="15" customHeight="1">
      <c r="B88" s="449"/>
      <c r="C88" s="443" t="s">
        <v>43</v>
      </c>
      <c r="D88" s="444"/>
      <c r="E88" s="430">
        <v>4.6689660157519502E-7</v>
      </c>
      <c r="F88" s="368">
        <v>7.9575235203648401E-8</v>
      </c>
      <c r="G88" s="432">
        <v>0.1704</v>
      </c>
      <c r="H88" s="640">
        <v>1.4196577174203501E-3</v>
      </c>
      <c r="I88" s="695" t="s">
        <v>78</v>
      </c>
      <c r="J88" s="714">
        <v>1.4196577174203501E-3</v>
      </c>
      <c r="K88" s="251" t="s">
        <v>78</v>
      </c>
      <c r="L88" s="368" t="s">
        <v>78</v>
      </c>
      <c r="M88" s="115" t="s">
        <v>78</v>
      </c>
      <c r="N88" s="640" t="s">
        <v>78</v>
      </c>
      <c r="O88" s="695" t="s">
        <v>78</v>
      </c>
      <c r="P88" s="714" t="s">
        <v>78</v>
      </c>
      <c r="Q88" s="251" t="s">
        <v>78</v>
      </c>
      <c r="R88" s="368" t="s">
        <v>78</v>
      </c>
      <c r="S88" s="115" t="s">
        <v>78</v>
      </c>
      <c r="T88" s="640" t="s">
        <v>78</v>
      </c>
      <c r="U88" s="679" t="s">
        <v>78</v>
      </c>
      <c r="V88" s="714" t="s">
        <v>78</v>
      </c>
    </row>
    <row r="89" spans="2:26" ht="15" customHeight="1">
      <c r="B89" s="447" t="s">
        <v>59</v>
      </c>
      <c r="C89" s="444"/>
      <c r="D89" s="444"/>
      <c r="E89" s="430"/>
      <c r="F89" s="368"/>
      <c r="G89" s="432"/>
      <c r="H89" s="640"/>
      <c r="I89" s="695"/>
      <c r="J89" s="714"/>
      <c r="K89" s="251"/>
      <c r="L89" s="368"/>
      <c r="M89" s="115"/>
      <c r="N89" s="640"/>
      <c r="O89" s="695"/>
      <c r="P89" s="714"/>
      <c r="Q89" s="251"/>
      <c r="R89" s="368"/>
      <c r="S89" s="115"/>
      <c r="T89" s="640"/>
      <c r="U89" s="695"/>
      <c r="V89" s="714"/>
    </row>
    <row r="90" spans="2:26" ht="15" customHeight="1">
      <c r="B90" s="449"/>
      <c r="C90" s="444" t="s">
        <v>28</v>
      </c>
      <c r="D90" s="444"/>
      <c r="E90" s="430" t="s">
        <v>78</v>
      </c>
      <c r="F90" s="368" t="s">
        <v>78</v>
      </c>
      <c r="G90" s="432" t="s">
        <v>78</v>
      </c>
      <c r="H90" s="640" t="s">
        <v>78</v>
      </c>
      <c r="I90" s="715" t="s">
        <v>78</v>
      </c>
      <c r="J90" s="714" t="s">
        <v>78</v>
      </c>
      <c r="K90" s="251">
        <v>9.3531816572934106E-8</v>
      </c>
      <c r="L90" s="368">
        <v>2.5182695461388099E-9</v>
      </c>
      <c r="M90" s="115">
        <v>2.69E-2</v>
      </c>
      <c r="N90" s="640">
        <v>9.7821399676470411E-4</v>
      </c>
      <c r="O90" s="715" t="s">
        <v>78</v>
      </c>
      <c r="P90" s="714">
        <v>9.7821399676470411E-4</v>
      </c>
      <c r="Q90" s="251">
        <v>2.4386973507475201E-6</v>
      </c>
      <c r="R90" s="368">
        <v>1.72574454666649E-7</v>
      </c>
      <c r="S90" s="115">
        <v>7.0800000000000002E-2</v>
      </c>
      <c r="T90" s="640">
        <v>3.6199482328372599E-3</v>
      </c>
      <c r="U90" s="715" t="s">
        <v>78</v>
      </c>
      <c r="V90" s="714">
        <v>3.6199482328372599E-3</v>
      </c>
    </row>
    <row r="91" spans="2:26" ht="15" customHeight="1">
      <c r="B91" s="447"/>
      <c r="C91" s="237" t="s">
        <v>143</v>
      </c>
      <c r="D91" s="444"/>
      <c r="E91" s="509"/>
      <c r="F91" s="184"/>
      <c r="G91" s="435"/>
      <c r="H91" s="694"/>
      <c r="I91" s="695"/>
      <c r="J91" s="795"/>
      <c r="K91" s="251"/>
      <c r="L91" s="368"/>
      <c r="M91" s="115"/>
      <c r="N91" s="640"/>
      <c r="O91" s="796"/>
      <c r="P91" s="714"/>
      <c r="Q91" s="251"/>
      <c r="R91" s="368"/>
      <c r="S91" s="115"/>
      <c r="T91" s="640"/>
      <c r="U91" s="695"/>
      <c r="V91" s="714"/>
    </row>
    <row r="92" spans="2:26" s="442" customFormat="1" ht="15" customHeight="1">
      <c r="B92" s="449"/>
      <c r="C92" s="237"/>
      <c r="D92" s="444" t="s">
        <v>144</v>
      </c>
      <c r="E92" s="509" t="s">
        <v>78</v>
      </c>
      <c r="F92" s="184" t="s">
        <v>78</v>
      </c>
      <c r="G92" s="435" t="s">
        <v>78</v>
      </c>
      <c r="H92" s="694" t="s">
        <v>78</v>
      </c>
      <c r="I92" s="695" t="s">
        <v>78</v>
      </c>
      <c r="J92" s="795" t="s">
        <v>78</v>
      </c>
      <c r="K92" s="509">
        <v>1.0054670281590399E-5</v>
      </c>
      <c r="L92" s="184">
        <v>2.7071397620992202E-7</v>
      </c>
      <c r="M92" s="435">
        <v>2.69E-2</v>
      </c>
      <c r="N92" s="694">
        <v>0.105158004652206</v>
      </c>
      <c r="O92" s="796" t="s">
        <v>78</v>
      </c>
      <c r="P92" s="795">
        <v>0.105158004652206</v>
      </c>
      <c r="Q92" s="509" t="s">
        <v>78</v>
      </c>
      <c r="R92" s="184" t="s">
        <v>78</v>
      </c>
      <c r="S92" s="435" t="s">
        <v>78</v>
      </c>
      <c r="T92" s="694" t="s">
        <v>78</v>
      </c>
      <c r="U92" s="679" t="s">
        <v>78</v>
      </c>
      <c r="V92" s="714" t="s">
        <v>78</v>
      </c>
    </row>
    <row r="93" spans="2:26" ht="15" customHeight="1">
      <c r="B93" s="449"/>
      <c r="C93" s="237"/>
      <c r="D93" s="444" t="s">
        <v>271</v>
      </c>
      <c r="E93" s="430">
        <v>1.14810639731605E-7</v>
      </c>
      <c r="F93" s="368">
        <v>5.0599425036611396E-9</v>
      </c>
      <c r="G93" s="432">
        <v>4.41E-2</v>
      </c>
      <c r="H93" s="640">
        <v>3.4909616002139698E-4</v>
      </c>
      <c r="I93" s="695" t="s">
        <v>78</v>
      </c>
      <c r="J93" s="714">
        <v>3.4909616002139698E-4</v>
      </c>
      <c r="K93" s="251" t="s">
        <v>78</v>
      </c>
      <c r="L93" s="368" t="s">
        <v>78</v>
      </c>
      <c r="M93" s="115" t="s">
        <v>78</v>
      </c>
      <c r="N93" s="640" t="s">
        <v>78</v>
      </c>
      <c r="O93" s="695" t="s">
        <v>78</v>
      </c>
      <c r="P93" s="714" t="s">
        <v>78</v>
      </c>
      <c r="Q93" s="251" t="s">
        <v>78</v>
      </c>
      <c r="R93" s="368" t="s">
        <v>78</v>
      </c>
      <c r="S93" s="115" t="s">
        <v>78</v>
      </c>
      <c r="T93" s="640" t="s">
        <v>78</v>
      </c>
      <c r="U93" s="695" t="s">
        <v>78</v>
      </c>
      <c r="V93" s="714" t="s">
        <v>78</v>
      </c>
    </row>
    <row r="94" spans="2:26" ht="15" customHeight="1">
      <c r="B94" s="449"/>
      <c r="C94" s="444"/>
      <c r="D94" s="444" t="s">
        <v>153</v>
      </c>
      <c r="E94" s="509">
        <v>2.07569982592093E-3</v>
      </c>
      <c r="F94" s="184">
        <v>2.0571838389348099E-4</v>
      </c>
      <c r="G94" s="435">
        <v>9.9099999999999994E-2</v>
      </c>
      <c r="H94" s="694">
        <v>6.3114258424135103</v>
      </c>
      <c r="I94" s="695" t="s">
        <v>78</v>
      </c>
      <c r="J94" s="795">
        <v>6.3114258424135103</v>
      </c>
      <c r="K94" s="251">
        <v>5.2644819439886604E-3</v>
      </c>
      <c r="L94" s="368">
        <v>3.84097307172194E-4</v>
      </c>
      <c r="M94" s="115">
        <v>7.2999999999999995E-2</v>
      </c>
      <c r="N94" s="640">
        <v>55.059231307766503</v>
      </c>
      <c r="O94" s="796" t="s">
        <v>78</v>
      </c>
      <c r="P94" s="714">
        <v>55.059231307766503</v>
      </c>
      <c r="Q94" s="251">
        <v>6.7886018152758703E-3</v>
      </c>
      <c r="R94" s="368">
        <v>1.43764014256807E-3</v>
      </c>
      <c r="S94" s="115">
        <v>0.21179999999999999</v>
      </c>
      <c r="T94" s="640">
        <v>10.076849895749101</v>
      </c>
      <c r="U94" s="695" t="s">
        <v>78</v>
      </c>
      <c r="V94" s="714">
        <v>10.076849895749101</v>
      </c>
    </row>
    <row r="95" spans="2:26" ht="15" customHeight="1">
      <c r="B95" s="449"/>
      <c r="C95" s="444" t="s">
        <v>33</v>
      </c>
      <c r="D95" s="444"/>
      <c r="E95" s="430"/>
      <c r="F95" s="368"/>
      <c r="G95" s="432"/>
      <c r="H95" s="640"/>
      <c r="I95" s="695"/>
      <c r="J95" s="714"/>
      <c r="K95" s="251"/>
      <c r="L95" s="368"/>
      <c r="M95" s="115"/>
      <c r="N95" s="640"/>
      <c r="O95" s="796"/>
      <c r="P95" s="714"/>
      <c r="Q95" s="251"/>
      <c r="R95" s="368"/>
      <c r="S95" s="115"/>
      <c r="T95" s="640"/>
      <c r="U95" s="695"/>
      <c r="V95" s="714"/>
    </row>
    <row r="96" spans="2:26" ht="15" customHeight="1">
      <c r="B96" s="449"/>
      <c r="C96" s="237"/>
      <c r="D96" s="444" t="s">
        <v>268</v>
      </c>
      <c r="E96" s="430" t="s">
        <v>78</v>
      </c>
      <c r="F96" s="368" t="s">
        <v>78</v>
      </c>
      <c r="G96" s="432" t="s">
        <v>78</v>
      </c>
      <c r="H96" s="640" t="s">
        <v>78</v>
      </c>
      <c r="I96" s="695" t="s">
        <v>78</v>
      </c>
      <c r="J96" s="714" t="s">
        <v>78</v>
      </c>
      <c r="K96" s="251">
        <v>1.4575374749282199E-5</v>
      </c>
      <c r="L96" s="368">
        <v>1.61494952695519E-6</v>
      </c>
      <c r="M96" s="115">
        <v>0.1108</v>
      </c>
      <c r="N96" s="640">
        <v>0.15243834782916599</v>
      </c>
      <c r="O96" s="679" t="s">
        <v>78</v>
      </c>
      <c r="P96" s="714">
        <v>0.15243834782916599</v>
      </c>
      <c r="Q96" s="251">
        <v>2.92456089985799E-5</v>
      </c>
      <c r="R96" s="368">
        <v>1.5283261670197699E-5</v>
      </c>
      <c r="S96" s="115">
        <v>0.52259999999999995</v>
      </c>
      <c r="T96" s="640">
        <v>4.341153303841E-2</v>
      </c>
      <c r="U96" s="695" t="s">
        <v>78</v>
      </c>
      <c r="V96" s="714">
        <v>4.341153303841E-2</v>
      </c>
    </row>
    <row r="97" spans="2:22" s="442" customFormat="1" ht="15" customHeight="1">
      <c r="B97" s="449"/>
      <c r="C97" s="237"/>
      <c r="D97" s="444" t="s">
        <v>237</v>
      </c>
      <c r="E97" s="509">
        <v>8.4194469136510503E-8</v>
      </c>
      <c r="F97" s="184">
        <v>2.3293163456510099E-9</v>
      </c>
      <c r="G97" s="435">
        <v>2.7699999999999999E-2</v>
      </c>
      <c r="H97" s="694">
        <v>2.5600385068235798E-4</v>
      </c>
      <c r="I97" s="695" t="s">
        <v>78</v>
      </c>
      <c r="J97" s="795">
        <v>2.5600385068235798E-4</v>
      </c>
      <c r="K97" s="511" t="s">
        <v>78</v>
      </c>
      <c r="L97" s="368" t="s">
        <v>78</v>
      </c>
      <c r="M97" s="432" t="s">
        <v>78</v>
      </c>
      <c r="N97" s="640" t="s">
        <v>78</v>
      </c>
      <c r="O97" s="695" t="s">
        <v>78</v>
      </c>
      <c r="P97" s="714" t="s">
        <v>78</v>
      </c>
      <c r="Q97" s="509" t="s">
        <v>78</v>
      </c>
      <c r="R97" s="184" t="s">
        <v>78</v>
      </c>
      <c r="S97" s="435" t="s">
        <v>78</v>
      </c>
      <c r="T97" s="694" t="s">
        <v>78</v>
      </c>
      <c r="U97" s="796" t="s">
        <v>78</v>
      </c>
      <c r="V97" s="795" t="s">
        <v>78</v>
      </c>
    </row>
    <row r="98" spans="2:22" ht="15" customHeight="1">
      <c r="B98" s="449"/>
      <c r="C98" s="237" t="s">
        <v>1278</v>
      </c>
      <c r="D98" s="444"/>
      <c r="E98" s="430"/>
      <c r="F98" s="368"/>
      <c r="G98" s="432"/>
      <c r="H98" s="640"/>
      <c r="I98" s="695"/>
      <c r="J98" s="714"/>
      <c r="K98" s="509"/>
      <c r="L98" s="184"/>
      <c r="M98" s="435"/>
      <c r="N98" s="694"/>
      <c r="O98" s="679"/>
      <c r="P98" s="714"/>
      <c r="Q98" s="509"/>
      <c r="R98" s="184"/>
      <c r="S98" s="435"/>
      <c r="T98" s="694"/>
      <c r="U98" s="715"/>
      <c r="V98" s="714"/>
    </row>
    <row r="99" spans="2:22" ht="15" customHeight="1">
      <c r="B99" s="447"/>
      <c r="C99" s="237"/>
      <c r="D99" s="444" t="s">
        <v>1279</v>
      </c>
      <c r="E99" s="430" t="s">
        <v>78</v>
      </c>
      <c r="F99" s="368" t="s">
        <v>78</v>
      </c>
      <c r="G99" s="432" t="s">
        <v>78</v>
      </c>
      <c r="H99" s="640" t="s">
        <v>78</v>
      </c>
      <c r="I99" s="679" t="s">
        <v>78</v>
      </c>
      <c r="J99" s="714" t="s">
        <v>78</v>
      </c>
      <c r="K99" s="251">
        <v>1.5588636095489E-8</v>
      </c>
      <c r="L99" s="368">
        <v>4.19711591023134E-10</v>
      </c>
      <c r="M99" s="115">
        <v>2.69E-2</v>
      </c>
      <c r="N99" s="640">
        <v>1.6303566612745101E-4</v>
      </c>
      <c r="O99" s="679" t="s">
        <v>78</v>
      </c>
      <c r="P99" s="714">
        <v>1.6303566612745101E-4</v>
      </c>
      <c r="Q99" s="509" t="s">
        <v>78</v>
      </c>
      <c r="R99" s="184" t="s">
        <v>78</v>
      </c>
      <c r="S99" s="115" t="s">
        <v>78</v>
      </c>
      <c r="T99" s="640" t="s">
        <v>78</v>
      </c>
      <c r="U99" s="715" t="s">
        <v>78</v>
      </c>
      <c r="V99" s="714" t="s">
        <v>78</v>
      </c>
    </row>
    <row r="100" spans="2:22" ht="15" customHeight="1">
      <c r="B100" s="447"/>
      <c r="C100" s="237"/>
      <c r="D100" s="444" t="s">
        <v>1280</v>
      </c>
      <c r="E100" s="509">
        <v>1.9135106621934199E-7</v>
      </c>
      <c r="F100" s="184">
        <v>8.1637319862526805E-8</v>
      </c>
      <c r="G100" s="435">
        <v>0.42659999999999998</v>
      </c>
      <c r="H100" s="694">
        <v>5.8182693336899496E-4</v>
      </c>
      <c r="I100" s="796" t="s">
        <v>78</v>
      </c>
      <c r="J100" s="795">
        <v>5.8182693336899496E-4</v>
      </c>
      <c r="K100" s="509">
        <v>2.2790585971604898E-6</v>
      </c>
      <c r="L100" s="184">
        <v>1.8563536906639999E-7</v>
      </c>
      <c r="M100" s="435">
        <v>8.1500000000000003E-2</v>
      </c>
      <c r="N100" s="694">
        <v>2.3835814387833301E-2</v>
      </c>
      <c r="O100" s="796" t="s">
        <v>78</v>
      </c>
      <c r="P100" s="795">
        <v>2.3835814387833301E-2</v>
      </c>
      <c r="Q100" s="509">
        <v>3.1890657663621403E-7</v>
      </c>
      <c r="R100" s="184">
        <v>8.7713880131822006E-8</v>
      </c>
      <c r="S100" s="435">
        <v>0.27500000000000002</v>
      </c>
      <c r="T100" s="694">
        <v>4.7337784583256499E-4</v>
      </c>
      <c r="U100" s="715" t="s">
        <v>78</v>
      </c>
      <c r="V100" s="714">
        <v>4.7337784583256499E-4</v>
      </c>
    </row>
    <row r="101" spans="2:22" ht="15" customHeight="1">
      <c r="B101" s="449"/>
      <c r="C101" s="237"/>
      <c r="D101" s="444" t="s">
        <v>1281</v>
      </c>
      <c r="E101" s="509">
        <v>2.8007672860392701E-4</v>
      </c>
      <c r="F101" s="184">
        <v>4.2051819482652202E-5</v>
      </c>
      <c r="G101" s="435">
        <v>0.15010000000000001</v>
      </c>
      <c r="H101" s="694">
        <v>0.85160844583353101</v>
      </c>
      <c r="I101" s="796" t="s">
        <v>78</v>
      </c>
      <c r="J101" s="795">
        <v>0.85160844583353101</v>
      </c>
      <c r="K101" s="251">
        <v>1.39736533959963E-5</v>
      </c>
      <c r="L101" s="368">
        <v>3.8807108979366897E-6</v>
      </c>
      <c r="M101" s="115">
        <v>0.2777</v>
      </c>
      <c r="N101" s="640">
        <v>0.14614517111664699</v>
      </c>
      <c r="O101" s="796" t="s">
        <v>78</v>
      </c>
      <c r="P101" s="714">
        <v>0.14614517111664699</v>
      </c>
      <c r="Q101" s="251">
        <v>3.1590510297375598E-5</v>
      </c>
      <c r="R101" s="368">
        <v>1.09451236661186E-5</v>
      </c>
      <c r="S101" s="115">
        <v>0.34649999999999997</v>
      </c>
      <c r="T101" s="640">
        <v>4.6892252493061198E-2</v>
      </c>
      <c r="U101" s="715" t="s">
        <v>78</v>
      </c>
      <c r="V101" s="714">
        <v>4.6892252493061198E-2</v>
      </c>
    </row>
    <row r="102" spans="2:22" ht="15" customHeight="1">
      <c r="B102" s="447"/>
      <c r="C102" s="444"/>
      <c r="D102" s="443" t="s">
        <v>1282</v>
      </c>
      <c r="E102" s="430">
        <v>1.3835447491923299E-4</v>
      </c>
      <c r="F102" s="368">
        <v>1.2723455692086301E-5</v>
      </c>
      <c r="G102" s="432">
        <v>9.1999999999999998E-2</v>
      </c>
      <c r="H102" s="640">
        <v>0.42068414590311798</v>
      </c>
      <c r="I102" s="715" t="s">
        <v>78</v>
      </c>
      <c r="J102" s="714">
        <v>0.42068414590311798</v>
      </c>
      <c r="K102" s="251">
        <v>3.8082726208557701E-4</v>
      </c>
      <c r="L102" s="368">
        <v>5.5144321697250401E-5</v>
      </c>
      <c r="M102" s="115">
        <v>0.14480000000000001</v>
      </c>
      <c r="N102" s="640">
        <v>3.9829287163603899</v>
      </c>
      <c r="O102" s="715" t="s">
        <v>78</v>
      </c>
      <c r="P102" s="714">
        <v>3.9829287163603899</v>
      </c>
      <c r="Q102" s="251">
        <v>1.12724095235707E-3</v>
      </c>
      <c r="R102" s="368">
        <v>1.63468052896712E-4</v>
      </c>
      <c r="S102" s="115">
        <v>0.14499999999999999</v>
      </c>
      <c r="T102" s="640">
        <v>1.6732514562399301</v>
      </c>
      <c r="U102" s="715" t="s">
        <v>78</v>
      </c>
      <c r="V102" s="714">
        <v>1.6732514562399301</v>
      </c>
    </row>
    <row r="103" spans="2:22" ht="15" customHeight="1">
      <c r="B103" s="451"/>
      <c r="C103" s="446"/>
      <c r="D103" s="446" t="s">
        <v>1283</v>
      </c>
      <c r="E103" s="798" t="s">
        <v>78</v>
      </c>
      <c r="F103" s="189" t="s">
        <v>78</v>
      </c>
      <c r="G103" s="188" t="s">
        <v>78</v>
      </c>
      <c r="H103" s="696" t="s">
        <v>78</v>
      </c>
      <c r="I103" s="709" t="s">
        <v>78</v>
      </c>
      <c r="J103" s="800" t="s">
        <v>78</v>
      </c>
      <c r="K103" s="798">
        <v>1.5588636095489E-8</v>
      </c>
      <c r="L103" s="189">
        <v>4.19711591023134E-10</v>
      </c>
      <c r="M103" s="188">
        <v>2.69E-2</v>
      </c>
      <c r="N103" s="696">
        <v>1.6303566612745101E-4</v>
      </c>
      <c r="O103" s="709" t="s">
        <v>78</v>
      </c>
      <c r="P103" s="800">
        <v>1.6303566612745101E-4</v>
      </c>
      <c r="Q103" s="798" t="s">
        <v>78</v>
      </c>
      <c r="R103" s="189" t="s">
        <v>78</v>
      </c>
      <c r="S103" s="188" t="s">
        <v>78</v>
      </c>
      <c r="T103" s="696" t="s">
        <v>78</v>
      </c>
      <c r="U103" s="1101" t="s">
        <v>78</v>
      </c>
      <c r="V103" s="717" t="s">
        <v>78</v>
      </c>
    </row>
    <row r="104" spans="2:22" ht="15" customHeight="1"/>
    <row r="105" spans="2:22" ht="15" customHeight="1"/>
    <row r="106" spans="2:22" ht="15" customHeight="1"/>
    <row r="107" spans="2:22" ht="15" customHeight="1"/>
    <row r="108" spans="2:22" ht="15" customHeight="1"/>
    <row r="109" spans="2:22" ht="15" customHeight="1"/>
    <row r="110" spans="2:22" ht="15" customHeight="1"/>
    <row r="111" spans="2:22" ht="15" customHeight="1"/>
    <row r="112" spans="2: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sheetData>
  <mergeCells count="37">
    <mergeCell ref="E67:F67"/>
    <mergeCell ref="K67:L67"/>
    <mergeCell ref="Q67:R67"/>
    <mergeCell ref="E66:F66"/>
    <mergeCell ref="E5:F5"/>
    <mergeCell ref="Q5:R5"/>
    <mergeCell ref="Q6:R6"/>
    <mergeCell ref="E6:F6"/>
    <mergeCell ref="K66:L66"/>
    <mergeCell ref="Q66:R66"/>
    <mergeCell ref="E64:J64"/>
    <mergeCell ref="K64:P64"/>
    <mergeCell ref="Q64:V64"/>
    <mergeCell ref="I65:J65"/>
    <mergeCell ref="O65:P65"/>
    <mergeCell ref="U65:V65"/>
    <mergeCell ref="I66:J66"/>
    <mergeCell ref="O66:P66"/>
    <mergeCell ref="U66:V66"/>
    <mergeCell ref="I67:J67"/>
    <mergeCell ref="O67:P67"/>
    <mergeCell ref="U67:V67"/>
    <mergeCell ref="I6:J6"/>
    <mergeCell ref="O6:P6"/>
    <mergeCell ref="U6:V6"/>
    <mergeCell ref="B1:V1"/>
    <mergeCell ref="E3:J3"/>
    <mergeCell ref="K3:P3"/>
    <mergeCell ref="Q3:V3"/>
    <mergeCell ref="I4:J4"/>
    <mergeCell ref="O4:P4"/>
    <mergeCell ref="U4:V4"/>
    <mergeCell ref="I5:J5"/>
    <mergeCell ref="O5:P5"/>
    <mergeCell ref="U5:V5"/>
    <mergeCell ref="K5:L5"/>
    <mergeCell ref="K6:L6"/>
  </mergeCells>
  <printOptions horizontalCentered="1" verticalCentered="1"/>
  <pageMargins left="0.25" right="0.25" top="0.5" bottom="0.5" header="0.5" footer="0.5"/>
  <pageSetup scale="53" fitToHeight="0" orientation="landscape" r:id="rId1"/>
  <headerFooter alignWithMargins="0"/>
  <rowBreaks count="1" manualBreakCount="1">
    <brk id="62"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77"/>
  <sheetViews>
    <sheetView view="pageBreakPreview" zoomScaleNormal="100" zoomScaleSheetLayoutView="90" workbookViewId="0"/>
  </sheetViews>
  <sheetFormatPr baseColWidth="10" defaultColWidth="9.1640625" defaultRowHeight="13"/>
  <cols>
    <col min="1" max="1" width="1.6640625" style="443" customWidth="1"/>
    <col min="2" max="3" width="1.33203125" style="443" customWidth="1"/>
    <col min="4" max="4" width="40" style="443" customWidth="1"/>
    <col min="5" max="6" width="12.6640625" style="443" customWidth="1"/>
    <col min="7" max="7" width="12" style="443" customWidth="1"/>
    <col min="8" max="9" width="11.1640625" style="443" customWidth="1"/>
    <col min="10" max="10" width="12.6640625" style="443" customWidth="1"/>
    <col min="11" max="11" width="1.6640625" style="443" customWidth="1"/>
    <col min="12" max="16384" width="9.1640625" style="442"/>
  </cols>
  <sheetData>
    <row r="1" spans="1:20" ht="54.75" customHeight="1">
      <c r="B1" s="1400" t="s">
        <v>1472</v>
      </c>
      <c r="C1" s="1400"/>
      <c r="D1" s="1400"/>
      <c r="E1" s="1400"/>
      <c r="F1" s="1400"/>
      <c r="G1" s="1400"/>
      <c r="H1" s="1400"/>
      <c r="I1" s="1400"/>
      <c r="J1" s="1400"/>
    </row>
    <row r="2" spans="1:20" ht="12" customHeight="1">
      <c r="B2" s="1206"/>
      <c r="C2" s="1206"/>
      <c r="D2" s="1206"/>
      <c r="E2" s="1206"/>
      <c r="F2" s="1206"/>
      <c r="G2" s="1206"/>
      <c r="H2" s="1206"/>
      <c r="I2" s="1206"/>
      <c r="J2" s="1206"/>
    </row>
    <row r="3" spans="1:20" s="35" customFormat="1" ht="14">
      <c r="A3" s="443"/>
      <c r="B3" s="1401" t="s">
        <v>1470</v>
      </c>
      <c r="C3" s="1402"/>
      <c r="D3" s="1403"/>
      <c r="E3" s="249"/>
      <c r="F3" s="253"/>
      <c r="G3" s="253"/>
      <c r="H3" s="254"/>
      <c r="I3" s="1377" t="s">
        <v>202</v>
      </c>
      <c r="J3" s="1378"/>
      <c r="K3" s="443"/>
    </row>
    <row r="4" spans="1:20" s="35" customFormat="1" ht="28">
      <c r="A4" s="443"/>
      <c r="B4" s="1404"/>
      <c r="C4" s="1405"/>
      <c r="D4" s="1406"/>
      <c r="E4" s="1409" t="s">
        <v>121</v>
      </c>
      <c r="F4" s="1407"/>
      <c r="G4" s="1207" t="s">
        <v>123</v>
      </c>
      <c r="H4" s="1207" t="s">
        <v>122</v>
      </c>
      <c r="I4" s="1407" t="s">
        <v>1476</v>
      </c>
      <c r="J4" s="1408"/>
      <c r="K4" s="443"/>
    </row>
    <row r="5" spans="1:20" s="35" customFormat="1" ht="14">
      <c r="A5" s="443"/>
      <c r="B5" s="247"/>
      <c r="C5" s="444"/>
      <c r="D5" s="444"/>
      <c r="E5" s="1385">
        <v>9</v>
      </c>
      <c r="F5" s="1386"/>
      <c r="G5" s="1204">
        <v>63</v>
      </c>
      <c r="H5" s="1204">
        <v>292</v>
      </c>
      <c r="I5" s="1368">
        <v>160.69319604463399</v>
      </c>
      <c r="J5" s="1369"/>
      <c r="K5" s="443"/>
    </row>
    <row r="6" spans="1:20" s="35" customFormat="1" ht="14">
      <c r="A6" s="443"/>
      <c r="B6" s="451"/>
      <c r="C6" s="446"/>
      <c r="D6" s="1223" t="s">
        <v>224</v>
      </c>
      <c r="E6" s="793" t="s">
        <v>83</v>
      </c>
      <c r="F6" s="1221" t="s">
        <v>22</v>
      </c>
      <c r="G6" s="248" t="s">
        <v>1183</v>
      </c>
      <c r="H6" s="51" t="s">
        <v>39</v>
      </c>
      <c r="I6" s="116" t="s">
        <v>38</v>
      </c>
      <c r="J6" s="53" t="s">
        <v>185</v>
      </c>
      <c r="K6" s="443"/>
    </row>
    <row r="7" spans="1:20" s="35" customFormat="1" ht="14">
      <c r="A7" s="443"/>
      <c r="B7" s="112" t="s">
        <v>274</v>
      </c>
      <c r="C7" s="1214"/>
      <c r="D7" s="113"/>
      <c r="E7" s="786"/>
      <c r="F7" s="517"/>
      <c r="G7" s="363"/>
      <c r="H7" s="241"/>
      <c r="I7" s="243"/>
      <c r="J7" s="414"/>
      <c r="K7" s="443"/>
    </row>
    <row r="8" spans="1:20" s="35" customFormat="1" ht="15" customHeight="1">
      <c r="A8" s="443"/>
      <c r="B8" s="449"/>
      <c r="C8" s="167" t="s">
        <v>26</v>
      </c>
      <c r="D8" s="444"/>
      <c r="E8" s="509">
        <v>6.9599407534624207E-5</v>
      </c>
      <c r="F8" s="792">
        <v>2.6306585006094799E-6</v>
      </c>
      <c r="G8" s="435">
        <v>3.78E-2</v>
      </c>
      <c r="H8" s="193">
        <v>1.1184151239551699E-2</v>
      </c>
      <c r="I8" s="244" t="s">
        <v>78</v>
      </c>
      <c r="J8" s="434">
        <v>1.1184151239551699E-2</v>
      </c>
      <c r="K8" s="443"/>
    </row>
    <row r="9" spans="1:20" s="35" customFormat="1" ht="15" customHeight="1">
      <c r="A9" s="443"/>
      <c r="B9" s="447"/>
      <c r="C9" s="444" t="s">
        <v>1452</v>
      </c>
      <c r="D9" s="520"/>
      <c r="E9" s="345">
        <v>2.1066487338066299E-5</v>
      </c>
      <c r="F9" s="1224">
        <v>7.9625295612317704E-7</v>
      </c>
      <c r="G9" s="432">
        <v>3.78E-2</v>
      </c>
      <c r="H9" s="454">
        <v>3.3852411797876901E-3</v>
      </c>
      <c r="I9" s="244" t="s">
        <v>78</v>
      </c>
      <c r="J9" s="434">
        <v>3.3852411797876901E-3</v>
      </c>
      <c r="K9" s="443"/>
    </row>
    <row r="10" spans="1:20" s="35" customFormat="1" ht="15" customHeight="1">
      <c r="A10" s="443"/>
      <c r="B10" s="449"/>
      <c r="C10" s="444" t="s">
        <v>1471</v>
      </c>
      <c r="D10" s="444"/>
      <c r="E10" s="509" t="s">
        <v>78</v>
      </c>
      <c r="F10" s="792" t="s">
        <v>78</v>
      </c>
      <c r="G10" s="435" t="s">
        <v>78</v>
      </c>
      <c r="H10" s="193" t="s">
        <v>78</v>
      </c>
      <c r="I10" s="244">
        <v>1.8143880976140799E-3</v>
      </c>
      <c r="J10" s="434">
        <v>1.8143880976140799E-3</v>
      </c>
      <c r="K10" s="443"/>
      <c r="Q10" s="167"/>
      <c r="R10" s="167"/>
      <c r="S10" s="167"/>
      <c r="T10" s="167"/>
    </row>
    <row r="11" spans="1:20" s="35" customFormat="1" ht="15" customHeight="1">
      <c r="A11" s="443"/>
      <c r="B11" s="449"/>
      <c r="C11" s="444" t="s">
        <v>1292</v>
      </c>
      <c r="D11" s="444"/>
      <c r="E11" s="345">
        <v>9.2052549735449304E-4</v>
      </c>
      <c r="F11" s="1224">
        <v>1.9679234651600501E-4</v>
      </c>
      <c r="G11" s="432">
        <v>0.21379999999999999</v>
      </c>
      <c r="H11" s="454">
        <v>0.14792218421046999</v>
      </c>
      <c r="I11" s="244">
        <v>1.3607910732105601E-3</v>
      </c>
      <c r="J11" s="434">
        <v>0.14928297528368001</v>
      </c>
      <c r="K11" s="443"/>
    </row>
    <row r="12" spans="1:20" s="35" customFormat="1" ht="15" customHeight="1">
      <c r="A12" s="443"/>
      <c r="B12" s="449"/>
      <c r="C12" s="444" t="s">
        <v>18</v>
      </c>
      <c r="D12" s="444"/>
      <c r="E12" s="345">
        <v>7.7332675038471299E-5</v>
      </c>
      <c r="F12" s="1224">
        <v>2.92295388956609E-6</v>
      </c>
      <c r="G12" s="432">
        <v>3.78E-2</v>
      </c>
      <c r="H12" s="454">
        <v>1.2426834710613E-2</v>
      </c>
      <c r="I12" s="244">
        <v>3.1751791708246398E-3</v>
      </c>
      <c r="J12" s="434">
        <v>1.56020138814377E-2</v>
      </c>
      <c r="K12" s="443"/>
    </row>
    <row r="13" spans="1:20" s="35" customFormat="1" ht="15" customHeight="1">
      <c r="A13" s="443"/>
      <c r="B13" s="449"/>
      <c r="C13" s="444" t="s">
        <v>14</v>
      </c>
      <c r="D13" s="520"/>
      <c r="E13" s="345">
        <v>4.8218256208470301E-3</v>
      </c>
      <c r="F13" s="1224">
        <v>3.0984987096588901E-3</v>
      </c>
      <c r="G13" s="432">
        <v>0.64259999999999995</v>
      </c>
      <c r="H13" s="454">
        <v>0.77483456978381005</v>
      </c>
      <c r="I13" s="244">
        <v>0.141975868638302</v>
      </c>
      <c r="J13" s="434">
        <v>0.91681043842211196</v>
      </c>
      <c r="K13" s="443"/>
    </row>
    <row r="14" spans="1:20" s="35" customFormat="1" ht="15" customHeight="1">
      <c r="A14" s="443"/>
      <c r="B14" s="449"/>
      <c r="C14" s="444" t="s">
        <v>24</v>
      </c>
      <c r="D14" s="444"/>
      <c r="E14" s="183">
        <v>5.5999523303720598E-5</v>
      </c>
      <c r="F14" s="785">
        <v>2.11662178209958E-6</v>
      </c>
      <c r="G14" s="432">
        <v>3.78E-2</v>
      </c>
      <c r="H14" s="454">
        <v>8.9987423766508205E-3</v>
      </c>
      <c r="I14" s="244" t="s">
        <v>78</v>
      </c>
      <c r="J14" s="434">
        <v>8.9987423766508205E-3</v>
      </c>
      <c r="K14" s="443"/>
    </row>
    <row r="15" spans="1:20" s="35" customFormat="1" ht="15" customHeight="1">
      <c r="A15" s="443"/>
      <c r="B15" s="449"/>
      <c r="C15" s="444" t="s">
        <v>68</v>
      </c>
      <c r="D15" s="520"/>
      <c r="E15" s="183">
        <v>4.0260990611408302E-3</v>
      </c>
      <c r="F15" s="785">
        <v>7.8326548156457804E-4</v>
      </c>
      <c r="G15" s="432">
        <v>0.19450000000000001</v>
      </c>
      <c r="H15" s="454">
        <v>0.64696672572701996</v>
      </c>
      <c r="I15" s="244" t="s">
        <v>78</v>
      </c>
      <c r="J15" s="434">
        <v>0.64696672572701996</v>
      </c>
      <c r="K15" s="443"/>
    </row>
    <row r="16" spans="1:20" s="35" customFormat="1" ht="15" customHeight="1">
      <c r="A16" s="443"/>
      <c r="B16" s="449"/>
      <c r="C16" s="444" t="s">
        <v>1197</v>
      </c>
      <c r="D16" s="444"/>
      <c r="E16" s="183">
        <v>4.0612987615031698E-4</v>
      </c>
      <c r="F16" s="785">
        <v>1.37707682533584E-4</v>
      </c>
      <c r="G16" s="432">
        <v>0.33910000000000001</v>
      </c>
      <c r="H16" s="454">
        <v>6.5262307807805703E-2</v>
      </c>
      <c r="I16" s="244" t="s">
        <v>78</v>
      </c>
      <c r="J16" s="434">
        <v>6.5262307807805703E-2</v>
      </c>
      <c r="K16" s="443"/>
    </row>
    <row r="17" spans="1:11" s="35" customFormat="1" ht="15" customHeight="1">
      <c r="A17" s="443"/>
      <c r="B17" s="449"/>
      <c r="C17" s="444" t="s">
        <v>1271</v>
      </c>
      <c r="D17" s="444"/>
      <c r="E17" s="509">
        <v>5.0666235370032898E-5</v>
      </c>
      <c r="F17" s="792">
        <v>1.5685465814085299E-5</v>
      </c>
      <c r="G17" s="435">
        <v>0.30959999999999999</v>
      </c>
      <c r="H17" s="239">
        <v>8.1417192931602708E-3</v>
      </c>
      <c r="I17" s="244" t="s">
        <v>78</v>
      </c>
      <c r="J17" s="434">
        <v>8.1417192931602708E-3</v>
      </c>
      <c r="K17" s="159"/>
    </row>
    <row r="18" spans="1:11" s="35" customFormat="1" ht="15" customHeight="1">
      <c r="A18" s="443"/>
      <c r="B18" s="449"/>
      <c r="C18" s="444" t="s">
        <v>27</v>
      </c>
      <c r="D18" s="444"/>
      <c r="E18" s="345">
        <v>6.5443442912298103E-2</v>
      </c>
      <c r="F18" s="1224">
        <v>7.4697438691730999E-3</v>
      </c>
      <c r="G18" s="432">
        <v>0.11409999999999999</v>
      </c>
      <c r="H18" s="454">
        <v>10.5163160017417</v>
      </c>
      <c r="I18" s="244">
        <v>6.0056246031026002E-3</v>
      </c>
      <c r="J18" s="434">
        <v>10.5223216263448</v>
      </c>
      <c r="K18" s="159"/>
    </row>
    <row r="19" spans="1:11" s="35" customFormat="1" ht="15" customHeight="1">
      <c r="A19" s="443"/>
      <c r="B19" s="449"/>
      <c r="C19" s="444" t="s">
        <v>1211</v>
      </c>
      <c r="D19" s="444"/>
      <c r="E19" s="345"/>
      <c r="F19" s="1224"/>
      <c r="G19" s="432"/>
      <c r="H19" s="454"/>
      <c r="I19" s="437"/>
      <c r="J19" s="434"/>
      <c r="K19" s="159"/>
    </row>
    <row r="20" spans="1:11" s="35" customFormat="1" ht="15" customHeight="1">
      <c r="A20" s="443"/>
      <c r="B20" s="449"/>
      <c r="C20" s="444"/>
      <c r="D20" s="444" t="s">
        <v>182</v>
      </c>
      <c r="E20" s="345">
        <v>6.7868755600142498E-3</v>
      </c>
      <c r="F20" s="1224">
        <v>1.33181251424192E-3</v>
      </c>
      <c r="G20" s="432">
        <v>0.19620000000000001</v>
      </c>
      <c r="H20" s="454">
        <v>1.0906047248959101</v>
      </c>
      <c r="I20" s="244" t="s">
        <v>78</v>
      </c>
      <c r="J20" s="434">
        <v>1.0906047248959101</v>
      </c>
      <c r="K20" s="443"/>
    </row>
    <row r="21" spans="1:11" s="35" customFormat="1" ht="15" customHeight="1">
      <c r="A21" s="443"/>
      <c r="B21" s="449"/>
      <c r="C21" s="444"/>
      <c r="D21" s="444" t="s">
        <v>152</v>
      </c>
      <c r="E21" s="345">
        <v>2.7706430815507501E-4</v>
      </c>
      <c r="F21" s="1224">
        <v>1.04722382457213E-5</v>
      </c>
      <c r="G21" s="432">
        <v>3.78E-2</v>
      </c>
      <c r="H21" s="454">
        <v>4.4522349187334297E-2</v>
      </c>
      <c r="I21" s="244" t="s">
        <v>78</v>
      </c>
      <c r="J21" s="434">
        <v>4.4522349187334297E-2</v>
      </c>
      <c r="K21" s="443"/>
    </row>
    <row r="22" spans="1:11" s="35" customFormat="1" ht="15" customHeight="1">
      <c r="A22" s="443"/>
      <c r="B22" s="449"/>
      <c r="C22" s="1095"/>
      <c r="D22" s="444" t="s">
        <v>140</v>
      </c>
      <c r="E22" s="345">
        <v>4.56636112882339E-3</v>
      </c>
      <c r="F22" s="1224">
        <v>7.79718162827489E-4</v>
      </c>
      <c r="G22" s="432">
        <v>0.17080000000000001</v>
      </c>
      <c r="H22" s="454">
        <v>0.73378316408461297</v>
      </c>
      <c r="I22" s="244" t="s">
        <v>78</v>
      </c>
      <c r="J22" s="434">
        <v>0.73378316408461297</v>
      </c>
      <c r="K22" s="443"/>
    </row>
    <row r="23" spans="1:11" s="35" customFormat="1" ht="15" customHeight="1">
      <c r="A23" s="443"/>
      <c r="B23" s="449"/>
      <c r="C23" s="444" t="s">
        <v>29</v>
      </c>
      <c r="D23" s="444"/>
      <c r="E23" s="345">
        <v>0.13688843473637499</v>
      </c>
      <c r="F23" s="1224">
        <v>1.39287853561382E-2</v>
      </c>
      <c r="G23" s="432">
        <v>0.1018</v>
      </c>
      <c r="H23" s="454">
        <v>21.997040079335399</v>
      </c>
      <c r="I23" s="244">
        <v>0.80449061054159499</v>
      </c>
      <c r="J23" s="434">
        <v>22.801530689877001</v>
      </c>
      <c r="K23" s="443"/>
    </row>
    <row r="24" spans="1:11" s="35" customFormat="1" ht="15" customHeight="1">
      <c r="A24" s="443"/>
      <c r="B24" s="449"/>
      <c r="C24" s="1095" t="s">
        <v>262</v>
      </c>
      <c r="D24" s="444"/>
      <c r="E24" s="345">
        <v>2.1559816471932399E-3</v>
      </c>
      <c r="F24" s="1224">
        <v>3.6001090646145003E-4</v>
      </c>
      <c r="G24" s="432">
        <v>0.16700000000000001</v>
      </c>
      <c r="H24" s="454">
        <v>0.34645158150105698</v>
      </c>
      <c r="I24" s="244">
        <v>5.4431642928422397E-2</v>
      </c>
      <c r="J24" s="434">
        <v>0.40088322442947899</v>
      </c>
      <c r="K24" s="443"/>
    </row>
    <row r="25" spans="1:11" s="35" customFormat="1" ht="15" customHeight="1">
      <c r="A25" s="443"/>
      <c r="B25" s="449"/>
      <c r="C25" s="444" t="s">
        <v>30</v>
      </c>
      <c r="D25" s="520"/>
      <c r="E25" s="345">
        <v>2.3714464797142299E-3</v>
      </c>
      <c r="F25" s="1224">
        <v>5.4522344322202197E-4</v>
      </c>
      <c r="G25" s="432">
        <v>0.22989999999999999</v>
      </c>
      <c r="H25" s="454">
        <v>0.38107531407407502</v>
      </c>
      <c r="I25" s="244">
        <v>9.0719404880704006E-3</v>
      </c>
      <c r="J25" s="434">
        <v>0.390147254562145</v>
      </c>
      <c r="K25" s="443"/>
    </row>
    <row r="26" spans="1:11" s="35" customFormat="1" ht="15" customHeight="1">
      <c r="A26" s="443"/>
      <c r="B26" s="449"/>
      <c r="C26" s="444" t="s">
        <v>195</v>
      </c>
      <c r="D26" s="444"/>
      <c r="E26" s="509"/>
      <c r="F26" s="792"/>
      <c r="G26" s="435"/>
      <c r="H26" s="437"/>
      <c r="I26" s="244"/>
      <c r="J26" s="434"/>
      <c r="K26" s="443"/>
    </row>
    <row r="27" spans="1:11" s="35" customFormat="1" ht="15" customHeight="1">
      <c r="A27" s="443"/>
      <c r="B27" s="449"/>
      <c r="C27" s="444"/>
      <c r="D27" s="520" t="s">
        <v>161</v>
      </c>
      <c r="E27" s="509">
        <v>8.3732620558896496E-5</v>
      </c>
      <c r="F27" s="792">
        <v>2.70582390108715E-5</v>
      </c>
      <c r="G27" s="435">
        <v>0.32319999999999999</v>
      </c>
      <c r="H27" s="454">
        <v>1.3455262410801701E-2</v>
      </c>
      <c r="I27" s="244">
        <v>4.9895672684387203E-3</v>
      </c>
      <c r="J27" s="434">
        <v>1.8444829679240399E-2</v>
      </c>
      <c r="K27" s="443"/>
    </row>
    <row r="28" spans="1:11" s="35" customFormat="1" ht="15" customHeight="1">
      <c r="A28" s="443"/>
      <c r="B28" s="449"/>
      <c r="C28" s="444"/>
      <c r="D28" s="444" t="s">
        <v>171</v>
      </c>
      <c r="E28" s="345">
        <v>6.2559467462156395E-4</v>
      </c>
      <c r="F28" s="1224">
        <v>9.8633909223308597E-5</v>
      </c>
      <c r="G28" s="432">
        <v>0.15770000000000001</v>
      </c>
      <c r="H28" s="454">
        <v>0.100528807693442</v>
      </c>
      <c r="I28" s="244" t="s">
        <v>78</v>
      </c>
      <c r="J28" s="434">
        <v>0.100528807693442</v>
      </c>
      <c r="K28" s="443"/>
    </row>
    <row r="29" spans="1:11" s="35" customFormat="1" ht="15" customHeight="1">
      <c r="A29" s="443"/>
      <c r="B29" s="449"/>
      <c r="C29" s="444"/>
      <c r="D29" s="444" t="s">
        <v>163</v>
      </c>
      <c r="E29" s="345">
        <v>1.01332470740066E-4</v>
      </c>
      <c r="F29" s="1224">
        <v>5.7061533115967002E-5</v>
      </c>
      <c r="G29" s="432">
        <v>0.56310000000000004</v>
      </c>
      <c r="H29" s="454">
        <v>1.62834385863205E-2</v>
      </c>
      <c r="I29" s="244" t="s">
        <v>78</v>
      </c>
      <c r="J29" s="434">
        <v>1.62834385863205E-2</v>
      </c>
      <c r="K29" s="443"/>
    </row>
    <row r="30" spans="1:11" s="35" customFormat="1" ht="15" customHeight="1">
      <c r="A30" s="443"/>
      <c r="B30" s="449"/>
      <c r="C30" s="444"/>
      <c r="D30" s="444" t="s">
        <v>173</v>
      </c>
      <c r="E30" s="345">
        <v>3.0399741222019799E-5</v>
      </c>
      <c r="F30" s="1224">
        <v>1.1490232531397701E-6</v>
      </c>
      <c r="G30" s="432">
        <v>3.78E-2</v>
      </c>
      <c r="H30" s="454">
        <v>4.8850315758961604E-3</v>
      </c>
      <c r="I30" s="244" t="s">
        <v>78</v>
      </c>
      <c r="J30" s="434">
        <v>4.8850315758961604E-3</v>
      </c>
      <c r="K30" s="443"/>
    </row>
    <row r="31" spans="1:11" s="35" customFormat="1" ht="15" customHeight="1">
      <c r="A31" s="443"/>
      <c r="B31" s="449"/>
      <c r="C31" s="444" t="s">
        <v>275</v>
      </c>
      <c r="D31" s="444"/>
      <c r="E31" s="345"/>
      <c r="F31" s="1224"/>
      <c r="G31" s="432"/>
      <c r="H31" s="454"/>
      <c r="I31" s="244"/>
      <c r="J31" s="434"/>
      <c r="K31" s="443"/>
    </row>
    <row r="32" spans="1:11" s="35" customFormat="1" ht="15" customHeight="1">
      <c r="A32" s="443"/>
      <c r="B32" s="449"/>
      <c r="C32" s="444"/>
      <c r="D32" s="444" t="s">
        <v>102</v>
      </c>
      <c r="E32" s="345">
        <v>3.8399673122551299E-5</v>
      </c>
      <c r="F32" s="1224">
        <v>1.45139779343971E-6</v>
      </c>
      <c r="G32" s="432">
        <v>3.78E-2</v>
      </c>
      <c r="H32" s="454">
        <v>6.1705662011319901E-3</v>
      </c>
      <c r="I32" s="437" t="s">
        <v>78</v>
      </c>
      <c r="J32" s="434">
        <v>6.1705662011319901E-3</v>
      </c>
      <c r="K32" s="443"/>
    </row>
    <row r="33" spans="1:20" s="35" customFormat="1" ht="15" customHeight="1">
      <c r="A33" s="443"/>
      <c r="B33" s="449"/>
      <c r="C33" s="444"/>
      <c r="D33" s="444" t="s">
        <v>1424</v>
      </c>
      <c r="E33" s="345">
        <v>1.2506560204497599E-4</v>
      </c>
      <c r="F33" s="1224">
        <v>2.3160393866038802E-5</v>
      </c>
      <c r="G33" s="432">
        <v>0.1852</v>
      </c>
      <c r="H33" s="454">
        <v>2.00971913078535E-2</v>
      </c>
      <c r="I33" s="244" t="s">
        <v>78</v>
      </c>
      <c r="J33" s="434">
        <v>2.00971913078535E-2</v>
      </c>
      <c r="K33" s="443"/>
    </row>
    <row r="34" spans="1:20" s="35" customFormat="1" ht="15" customHeight="1">
      <c r="A34" s="443"/>
      <c r="B34" s="449"/>
      <c r="C34" s="444"/>
      <c r="D34" s="444" t="s">
        <v>147</v>
      </c>
      <c r="E34" s="345">
        <v>4.7146265333799001E-4</v>
      </c>
      <c r="F34" s="1224">
        <v>3.16369709268099E-4</v>
      </c>
      <c r="G34" s="432">
        <v>0.67100000000000004</v>
      </c>
      <c r="H34" s="454">
        <v>7.5760840580564995E-2</v>
      </c>
      <c r="I34" s="244" t="s">
        <v>78</v>
      </c>
      <c r="J34" s="434">
        <v>7.5760840580564995E-2</v>
      </c>
      <c r="K34" s="443"/>
    </row>
    <row r="35" spans="1:20" s="35" customFormat="1" ht="15" customHeight="1">
      <c r="A35" s="443"/>
      <c r="B35" s="449"/>
      <c r="C35" s="365"/>
      <c r="D35" s="444" t="s">
        <v>103</v>
      </c>
      <c r="E35" s="345">
        <v>1.19998978507973E-4</v>
      </c>
      <c r="F35" s="1224">
        <v>6.1874374087822294E-5</v>
      </c>
      <c r="G35" s="432">
        <v>0.51559999999999995</v>
      </c>
      <c r="H35" s="454">
        <v>1.9283019378537498E-2</v>
      </c>
      <c r="I35" s="244" t="s">
        <v>78</v>
      </c>
      <c r="J35" s="434">
        <v>1.9283019378537498E-2</v>
      </c>
      <c r="K35" s="443"/>
    </row>
    <row r="36" spans="1:20" ht="15" customHeight="1">
      <c r="B36" s="447"/>
      <c r="C36" s="444"/>
      <c r="D36" s="444" t="s">
        <v>104</v>
      </c>
      <c r="E36" s="509">
        <v>3.17597296451101E-4</v>
      </c>
      <c r="F36" s="792">
        <v>5.4656393237398298E-5</v>
      </c>
      <c r="G36" s="435">
        <v>0.1721</v>
      </c>
      <c r="H36" s="239">
        <v>5.1035724621862497E-2</v>
      </c>
      <c r="I36" s="244" t="s">
        <v>78</v>
      </c>
      <c r="J36" s="434">
        <v>5.1035724621862497E-2</v>
      </c>
    </row>
    <row r="37" spans="1:20" ht="15" customHeight="1">
      <c r="B37" s="449"/>
      <c r="C37" s="444"/>
      <c r="D37" s="444" t="s">
        <v>105</v>
      </c>
      <c r="E37" s="345">
        <v>2.5756047418157901E-2</v>
      </c>
      <c r="F37" s="1224">
        <v>4.6462581028615096E-3</v>
      </c>
      <c r="G37" s="432">
        <v>0.1804</v>
      </c>
      <c r="H37" s="454">
        <v>4.1388215771009396</v>
      </c>
      <c r="I37" s="437" t="s">
        <v>78</v>
      </c>
      <c r="J37" s="434">
        <v>4.1388215771009396</v>
      </c>
    </row>
    <row r="38" spans="1:20" ht="15" customHeight="1">
      <c r="B38" s="449"/>
      <c r="C38" s="444"/>
      <c r="D38" s="444" t="s">
        <v>242</v>
      </c>
      <c r="E38" s="345">
        <v>1.46132089383042E-4</v>
      </c>
      <c r="F38" s="1224">
        <v>6.0504301656516601E-5</v>
      </c>
      <c r="G38" s="432">
        <v>0.41399999999999998</v>
      </c>
      <c r="H38" s="454">
        <v>2.3482432487641199E-2</v>
      </c>
      <c r="I38" s="244" t="s">
        <v>78</v>
      </c>
      <c r="J38" s="434">
        <v>2.3482432487641199E-2</v>
      </c>
    </row>
    <row r="39" spans="1:20" ht="15" customHeight="1">
      <c r="B39" s="447"/>
      <c r="C39" s="444"/>
      <c r="D39" s="444" t="s">
        <v>108</v>
      </c>
      <c r="E39" s="348">
        <v>3.6266357949076197E-5</v>
      </c>
      <c r="F39" s="454">
        <v>5.8533220776187803E-6</v>
      </c>
      <c r="G39" s="432">
        <v>0.16139999999999999</v>
      </c>
      <c r="H39" s="244">
        <v>5.8277569677357699E-3</v>
      </c>
      <c r="I39" s="244" t="s">
        <v>78</v>
      </c>
      <c r="J39" s="434">
        <v>5.8277569677357699E-3</v>
      </c>
    </row>
    <row r="40" spans="1:20" ht="15" customHeight="1">
      <c r="B40" s="447"/>
      <c r="C40" s="444"/>
      <c r="D40" s="444" t="s">
        <v>111</v>
      </c>
      <c r="E40" s="345">
        <v>2.6933104065122799E-5</v>
      </c>
      <c r="F40" s="1224">
        <v>1.0179942856764699E-6</v>
      </c>
      <c r="G40" s="432">
        <v>3.78E-2</v>
      </c>
      <c r="H40" s="454">
        <v>4.3279665716273001E-3</v>
      </c>
      <c r="I40" s="244" t="s">
        <v>78</v>
      </c>
      <c r="J40" s="434">
        <v>4.3279665716273001E-3</v>
      </c>
    </row>
    <row r="41" spans="1:20" ht="15" customHeight="1">
      <c r="B41" s="449"/>
      <c r="C41" s="444"/>
      <c r="D41" s="444" t="s">
        <v>131</v>
      </c>
      <c r="E41" s="345">
        <v>3.9199666312604402E-3</v>
      </c>
      <c r="F41" s="1224">
        <v>1.5171820513080901E-3</v>
      </c>
      <c r="G41" s="432">
        <v>0.38700000000000001</v>
      </c>
      <c r="H41" s="454">
        <v>0.62991196636555802</v>
      </c>
      <c r="I41" s="244">
        <v>4.0823732196316798E-2</v>
      </c>
      <c r="J41" s="434">
        <v>0.67073569856187398</v>
      </c>
    </row>
    <row r="42" spans="1:20" ht="15" customHeight="1">
      <c r="B42" s="449"/>
      <c r="C42" s="444"/>
      <c r="D42" s="444" t="s">
        <v>150</v>
      </c>
      <c r="E42" s="345">
        <v>2.7199768461807099E-5</v>
      </c>
      <c r="F42" s="1224">
        <v>1.11096664606469E-5</v>
      </c>
      <c r="G42" s="432">
        <v>0.40839999999999999</v>
      </c>
      <c r="H42" s="454">
        <v>4.37081772580183E-3</v>
      </c>
      <c r="I42" s="244" t="s">
        <v>78</v>
      </c>
      <c r="J42" s="434">
        <v>4.37081772580183E-3</v>
      </c>
    </row>
    <row r="43" spans="1:20">
      <c r="B43" s="449"/>
      <c r="C43" s="444"/>
      <c r="D43" s="444" t="s">
        <v>116</v>
      </c>
      <c r="E43" s="509">
        <v>3.2426390636821099E-4</v>
      </c>
      <c r="F43" s="792">
        <v>1.00410292463344E-4</v>
      </c>
      <c r="G43" s="435">
        <v>0.30969999999999998</v>
      </c>
      <c r="H43" s="239">
        <v>5.2107003476225697E-2</v>
      </c>
      <c r="I43" s="244" t="s">
        <v>78</v>
      </c>
      <c r="J43" s="434">
        <v>5.2107003476225697E-2</v>
      </c>
    </row>
    <row r="44" spans="1:20" ht="15" customHeight="1">
      <c r="B44" s="447"/>
      <c r="C44" s="444"/>
      <c r="D44" s="1084" t="s">
        <v>118</v>
      </c>
      <c r="E44" s="345">
        <v>3.0839737476549001E-2</v>
      </c>
      <c r="F44" s="1224">
        <v>3.5652273193606302E-3</v>
      </c>
      <c r="G44" s="432">
        <v>0.11559999999999999</v>
      </c>
      <c r="H44" s="454">
        <v>4.9557359802841301</v>
      </c>
      <c r="I44" s="244" t="s">
        <v>78</v>
      </c>
      <c r="J44" s="434">
        <v>4.9557359802841301</v>
      </c>
    </row>
    <row r="45" spans="1:20" ht="15" customHeight="1">
      <c r="B45" s="449"/>
      <c r="C45" s="444"/>
      <c r="D45" s="1084" t="s">
        <v>223</v>
      </c>
      <c r="E45" s="345">
        <v>7.9999319005315101E-6</v>
      </c>
      <c r="F45" s="1224">
        <v>3.0237454029994102E-7</v>
      </c>
      <c r="G45" s="432">
        <v>3.78E-2</v>
      </c>
      <c r="H45" s="454">
        <v>1.28553462523583E-3</v>
      </c>
      <c r="I45" s="244" t="s">
        <v>78</v>
      </c>
      <c r="J45" s="434">
        <v>1.28553462523583E-3</v>
      </c>
    </row>
    <row r="46" spans="1:20">
      <c r="B46" s="449"/>
      <c r="C46" s="444"/>
      <c r="D46" s="1084" t="s">
        <v>133</v>
      </c>
      <c r="E46" s="345">
        <v>3.4917036101853199E-3</v>
      </c>
      <c r="F46" s="1224">
        <v>2.32721712713942E-3</v>
      </c>
      <c r="G46" s="432">
        <v>0.66649999999999998</v>
      </c>
      <c r="H46" s="454">
        <v>0.561093012761266</v>
      </c>
      <c r="I46" s="244">
        <v>1.17935226344915E-2</v>
      </c>
      <c r="J46" s="434">
        <v>0.57288653539575796</v>
      </c>
    </row>
    <row r="47" spans="1:20">
      <c r="B47" s="449"/>
      <c r="C47" s="444" t="s">
        <v>276</v>
      </c>
      <c r="D47" s="1084"/>
      <c r="E47" s="345"/>
      <c r="F47" s="1224"/>
      <c r="G47" s="432"/>
      <c r="H47" s="454"/>
      <c r="I47" s="244"/>
      <c r="J47" s="434"/>
    </row>
    <row r="48" spans="1:20" s="443" customFormat="1">
      <c r="B48" s="449"/>
      <c r="C48" s="444"/>
      <c r="D48" s="1084" t="s">
        <v>96</v>
      </c>
      <c r="E48" s="345">
        <v>3.4533039370627697E-4</v>
      </c>
      <c r="F48" s="1224">
        <v>1.3052500989614101E-5</v>
      </c>
      <c r="G48" s="432">
        <v>3.78E-2</v>
      </c>
      <c r="H48" s="454">
        <v>5.5492244656013399E-2</v>
      </c>
      <c r="I48" s="244" t="s">
        <v>78</v>
      </c>
      <c r="J48" s="434">
        <v>5.5492244656013399E-2</v>
      </c>
      <c r="L48" s="442"/>
      <c r="M48" s="442"/>
      <c r="N48" s="442"/>
      <c r="O48" s="442"/>
      <c r="P48" s="442"/>
      <c r="Q48" s="442"/>
      <c r="R48" s="442"/>
      <c r="S48" s="442"/>
      <c r="T48" s="442"/>
    </row>
    <row r="49" spans="2:10">
      <c r="B49" s="449"/>
      <c r="C49" s="444"/>
      <c r="D49" s="1084" t="s">
        <v>97</v>
      </c>
      <c r="E49" s="345">
        <v>2.6666439668438401E-6</v>
      </c>
      <c r="F49" s="1224">
        <v>1.00791513433314E-7</v>
      </c>
      <c r="G49" s="432">
        <v>3.78E-2</v>
      </c>
      <c r="H49" s="454">
        <v>4.2851154174527702E-4</v>
      </c>
      <c r="I49" s="244" t="s">
        <v>78</v>
      </c>
      <c r="J49" s="434">
        <v>4.2851154174527702E-4</v>
      </c>
    </row>
    <row r="50" spans="2:10">
      <c r="B50" s="449"/>
      <c r="C50" s="444"/>
      <c r="D50" s="1084" t="s">
        <v>135</v>
      </c>
      <c r="E50" s="345">
        <v>5.3332879336876802E-5</v>
      </c>
      <c r="F50" s="1224">
        <v>2.0158302686662701E-6</v>
      </c>
      <c r="G50" s="432">
        <v>3.78E-2</v>
      </c>
      <c r="H50" s="454">
        <v>8.5702308349055508E-3</v>
      </c>
      <c r="I50" s="244">
        <v>4.0823732196316798E-2</v>
      </c>
      <c r="J50" s="434">
        <v>4.9393963031222302E-2</v>
      </c>
    </row>
    <row r="51" spans="2:10">
      <c r="B51" s="449"/>
      <c r="C51" s="444" t="s">
        <v>66</v>
      </c>
      <c r="D51" s="1084"/>
      <c r="E51" s="345"/>
      <c r="F51" s="1224"/>
      <c r="G51" s="432"/>
      <c r="H51" s="454"/>
      <c r="I51" s="244"/>
      <c r="J51" s="434"/>
    </row>
    <row r="52" spans="2:10">
      <c r="B52" s="449"/>
      <c r="C52" s="444"/>
      <c r="D52" s="1084" t="s">
        <v>240</v>
      </c>
      <c r="E52" s="345" t="s">
        <v>78</v>
      </c>
      <c r="F52" s="1224" t="s">
        <v>78</v>
      </c>
      <c r="G52" s="432" t="s">
        <v>78</v>
      </c>
      <c r="H52" s="454" t="s">
        <v>78</v>
      </c>
      <c r="I52" s="244">
        <v>1.4061507756509099E-2</v>
      </c>
      <c r="J52" s="434">
        <v>1.4061507756509099E-2</v>
      </c>
    </row>
    <row r="53" spans="2:10">
      <c r="B53" s="449"/>
      <c r="C53" s="444" t="s">
        <v>31</v>
      </c>
      <c r="D53" s="1084"/>
      <c r="E53" s="345"/>
      <c r="F53" s="1224"/>
      <c r="G53" s="432"/>
      <c r="H53" s="454"/>
      <c r="I53" s="244"/>
      <c r="J53" s="434"/>
    </row>
    <row r="54" spans="2:10">
      <c r="B54" s="449"/>
      <c r="C54" s="444"/>
      <c r="D54" s="1084" t="s">
        <v>1425</v>
      </c>
      <c r="E54" s="345">
        <v>3.9146333433267498E-4</v>
      </c>
      <c r="F54" s="1224">
        <v>9.9039660210290895E-5</v>
      </c>
      <c r="G54" s="432">
        <v>0.253</v>
      </c>
      <c r="H54" s="454">
        <v>6.2905494328206704E-2</v>
      </c>
      <c r="I54" s="244">
        <v>2.7215821464211202E-3</v>
      </c>
      <c r="J54" s="434">
        <v>6.5627076474627802E-2</v>
      </c>
    </row>
    <row r="55" spans="2:10">
      <c r="B55" s="449"/>
      <c r="C55" s="444"/>
      <c r="D55" s="1084" t="s">
        <v>89</v>
      </c>
      <c r="E55" s="345">
        <v>1.17164335971218E-2</v>
      </c>
      <c r="F55" s="1224">
        <v>2.9124171118507999E-3</v>
      </c>
      <c r="G55" s="432">
        <v>0.24859999999999999</v>
      </c>
      <c r="H55" s="454">
        <v>1.88275116096622</v>
      </c>
      <c r="I55" s="244">
        <v>1.0374126825728001</v>
      </c>
      <c r="J55" s="434">
        <v>2.9201638435390298</v>
      </c>
    </row>
    <row r="56" spans="2:10">
      <c r="B56" s="449"/>
      <c r="C56" s="444"/>
      <c r="D56" s="1084" t="s">
        <v>91</v>
      </c>
      <c r="E56" s="345">
        <v>0.20946435026679</v>
      </c>
      <c r="F56" s="1224">
        <v>1.4426217491659E-2</v>
      </c>
      <c r="G56" s="432">
        <v>6.8900000000000003E-2</v>
      </c>
      <c r="H56" s="454">
        <v>33.659495901783202</v>
      </c>
      <c r="I56" s="244">
        <v>9.1585775197314701E-2</v>
      </c>
      <c r="J56" s="434">
        <v>33.751081676980498</v>
      </c>
    </row>
    <row r="57" spans="2:10">
      <c r="B57" s="449"/>
      <c r="C57" s="444"/>
      <c r="D57" s="1084" t="s">
        <v>92</v>
      </c>
      <c r="E57" s="345">
        <v>3.5447698251255102E-3</v>
      </c>
      <c r="F57" s="1224">
        <v>3.8731706601077397E-4</v>
      </c>
      <c r="G57" s="432">
        <v>0.10929999999999999</v>
      </c>
      <c r="H57" s="454">
        <v>0.56962039244199703</v>
      </c>
      <c r="I57" s="244" t="s">
        <v>78</v>
      </c>
      <c r="J57" s="434">
        <v>0.56962039244199703</v>
      </c>
    </row>
    <row r="58" spans="2:10">
      <c r="B58" s="449"/>
      <c r="C58" s="444"/>
      <c r="D58" s="1084" t="s">
        <v>93</v>
      </c>
      <c r="E58" s="345" t="s">
        <v>78</v>
      </c>
      <c r="F58" s="1224" t="s">
        <v>78</v>
      </c>
      <c r="G58" s="432" t="s">
        <v>78</v>
      </c>
      <c r="H58" s="454" t="s">
        <v>78</v>
      </c>
      <c r="I58" s="244">
        <v>0.113852853125283</v>
      </c>
      <c r="J58" s="434">
        <v>0.113852853125283</v>
      </c>
    </row>
    <row r="59" spans="2:10">
      <c r="B59" s="449"/>
      <c r="C59" s="444"/>
      <c r="D59" s="1084" t="s">
        <v>95</v>
      </c>
      <c r="E59" s="345" t="s">
        <v>78</v>
      </c>
      <c r="F59" s="1224" t="s">
        <v>78</v>
      </c>
      <c r="G59" s="432" t="s">
        <v>78</v>
      </c>
      <c r="H59" s="454" t="s">
        <v>78</v>
      </c>
      <c r="I59" s="244">
        <v>0.63226889231606598</v>
      </c>
      <c r="J59" s="434">
        <v>0.63226889231606598</v>
      </c>
    </row>
    <row r="60" spans="2:10">
      <c r="B60" s="449"/>
      <c r="C60" s="444" t="s">
        <v>34</v>
      </c>
      <c r="D60" s="1084"/>
      <c r="E60" s="345">
        <v>0.10611376337261701</v>
      </c>
      <c r="F60" s="1224">
        <v>1.12814634945395E-2</v>
      </c>
      <c r="G60" s="432">
        <v>0.10630000000000001</v>
      </c>
      <c r="H60" s="454">
        <v>17.051759780669801</v>
      </c>
      <c r="I60" s="244">
        <v>3.5471287308355297E-2</v>
      </c>
      <c r="J60" s="434">
        <v>17.087231067978198</v>
      </c>
    </row>
    <row r="61" spans="2:10">
      <c r="B61" s="449"/>
      <c r="C61" s="444" t="s">
        <v>35</v>
      </c>
      <c r="D61" s="1084"/>
      <c r="E61" s="345">
        <v>5.1962224337919003E-3</v>
      </c>
      <c r="F61" s="1224">
        <v>8.9809377441846499E-4</v>
      </c>
      <c r="G61" s="432">
        <v>0.17280000000000001</v>
      </c>
      <c r="H61" s="454">
        <v>0.83499759024484699</v>
      </c>
      <c r="I61" s="244">
        <v>0.42644924249296901</v>
      </c>
      <c r="J61" s="434">
        <v>1.2614468327378201</v>
      </c>
    </row>
    <row r="62" spans="2:10">
      <c r="B62" s="449"/>
      <c r="C62" s="444" t="s">
        <v>10</v>
      </c>
      <c r="D62" s="1084"/>
      <c r="E62" s="345">
        <v>3.14130659294204E-4</v>
      </c>
      <c r="F62" s="1224">
        <v>5.7801903735005801E-5</v>
      </c>
      <c r="G62" s="432">
        <v>0.184</v>
      </c>
      <c r="H62" s="454">
        <v>5.0478659617593701E-2</v>
      </c>
      <c r="I62" s="244">
        <v>2.2679851220176002E-3</v>
      </c>
      <c r="J62" s="434">
        <v>5.2746644739611298E-2</v>
      </c>
    </row>
    <row r="63" spans="2:10">
      <c r="B63" s="449"/>
      <c r="C63" s="444" t="s">
        <v>36</v>
      </c>
      <c r="D63" s="1084"/>
      <c r="E63" s="345">
        <v>2.0693157182708201E-4</v>
      </c>
      <c r="F63" s="1224">
        <v>1.12282215126599E-4</v>
      </c>
      <c r="G63" s="432">
        <v>0.54259999999999997</v>
      </c>
      <c r="H63" s="454">
        <v>3.3252495639433499E-2</v>
      </c>
      <c r="I63" s="244" t="s">
        <v>78</v>
      </c>
      <c r="J63" s="434">
        <v>3.3252495639433499E-2</v>
      </c>
    </row>
    <row r="64" spans="2:10">
      <c r="B64" s="449"/>
      <c r="C64" s="444" t="s">
        <v>37</v>
      </c>
      <c r="D64" s="1084"/>
      <c r="E64" s="345">
        <v>2.3533133007396902E-3</v>
      </c>
      <c r="F64" s="1224">
        <v>8.7645488489225098E-4</v>
      </c>
      <c r="G64" s="432">
        <v>0.37240000000000001</v>
      </c>
      <c r="H64" s="454">
        <v>0.37816143559020698</v>
      </c>
      <c r="I64" s="244" t="s">
        <v>78</v>
      </c>
      <c r="J64" s="434">
        <v>0.37816143559020698</v>
      </c>
    </row>
    <row r="65" spans="2:10">
      <c r="B65" s="449"/>
      <c r="C65" s="444" t="s">
        <v>42</v>
      </c>
      <c r="D65" s="1084"/>
      <c r="E65" s="345">
        <v>9.9999148756643901E-5</v>
      </c>
      <c r="F65" s="1224">
        <v>4.9742593958040702E-5</v>
      </c>
      <c r="G65" s="432">
        <v>0.49740000000000001</v>
      </c>
      <c r="H65" s="454">
        <v>1.6069182815447901E-2</v>
      </c>
      <c r="I65" s="244" t="s">
        <v>78</v>
      </c>
      <c r="J65" s="434">
        <v>1.6069182815447901E-2</v>
      </c>
    </row>
    <row r="66" spans="2:10">
      <c r="B66" s="447" t="s">
        <v>59</v>
      </c>
      <c r="C66" s="444"/>
      <c r="D66" s="1084"/>
      <c r="E66" s="345"/>
      <c r="F66" s="1224"/>
      <c r="G66" s="432"/>
      <c r="H66" s="454"/>
      <c r="I66" s="244"/>
      <c r="J66" s="434"/>
    </row>
    <row r="67" spans="2:10">
      <c r="B67" s="449"/>
      <c r="C67" s="444" t="s">
        <v>58</v>
      </c>
      <c r="D67" s="1084"/>
      <c r="E67" s="345">
        <v>3.0293075463346002E-4</v>
      </c>
      <c r="F67" s="1224">
        <v>9.5592416952555194E-5</v>
      </c>
      <c r="G67" s="432">
        <v>0.31559999999999999</v>
      </c>
      <c r="H67" s="454">
        <v>4.8678911142263498E-2</v>
      </c>
      <c r="I67" s="244">
        <v>2.0363784813571599</v>
      </c>
      <c r="J67" s="434">
        <v>2.0850573924994298</v>
      </c>
    </row>
    <row r="68" spans="2:10">
      <c r="B68" s="449"/>
      <c r="C68" s="444" t="s">
        <v>143</v>
      </c>
      <c r="D68" s="1084"/>
      <c r="E68" s="345"/>
      <c r="F68" s="1224"/>
      <c r="G68" s="432"/>
      <c r="H68" s="454"/>
      <c r="I68" s="244"/>
      <c r="J68" s="434"/>
    </row>
    <row r="69" spans="2:10">
      <c r="B69" s="449"/>
      <c r="C69" s="444"/>
      <c r="D69" s="1084" t="s">
        <v>183</v>
      </c>
      <c r="E69" s="345">
        <v>1.07495084947442E-2</v>
      </c>
      <c r="F69" s="1224">
        <v>1.2637571924233499E-3</v>
      </c>
      <c r="G69" s="432">
        <v>0.1176</v>
      </c>
      <c r="H69" s="454">
        <v>1.72737287592939</v>
      </c>
      <c r="I69" s="244" t="s">
        <v>78</v>
      </c>
      <c r="J69" s="434">
        <v>1.72737287592939</v>
      </c>
    </row>
    <row r="70" spans="2:10">
      <c r="B70" s="449"/>
      <c r="C70" s="444"/>
      <c r="D70" s="1084" t="s">
        <v>271</v>
      </c>
      <c r="E70" s="345">
        <v>1.1067905784385299E-2</v>
      </c>
      <c r="F70" s="1224">
        <v>1.70593215385473E-3</v>
      </c>
      <c r="G70" s="432">
        <v>0.15409999999999999</v>
      </c>
      <c r="H70" s="454">
        <v>1.77853715401377</v>
      </c>
      <c r="I70" s="244" t="s">
        <v>78</v>
      </c>
      <c r="J70" s="434">
        <v>1.77853715401377</v>
      </c>
    </row>
    <row r="71" spans="2:10">
      <c r="B71" s="449"/>
      <c r="C71" s="444"/>
      <c r="D71" s="1084" t="s">
        <v>153</v>
      </c>
      <c r="E71" s="345">
        <v>1.5523334524188E-2</v>
      </c>
      <c r="F71" s="1224">
        <v>3.4848037624869502E-3</v>
      </c>
      <c r="G71" s="432">
        <v>0.22450000000000001</v>
      </c>
      <c r="H71" s="454">
        <v>2.49449423796178</v>
      </c>
      <c r="I71" s="244" t="s">
        <v>78</v>
      </c>
      <c r="J71" s="434">
        <v>2.49449423796178</v>
      </c>
    </row>
    <row r="72" spans="2:10">
      <c r="B72" s="449"/>
      <c r="C72" s="444" t="s">
        <v>33</v>
      </c>
      <c r="D72" s="1084"/>
      <c r="E72" s="345"/>
      <c r="F72" s="1224"/>
      <c r="G72" s="432"/>
      <c r="H72" s="454"/>
      <c r="I72" s="244"/>
      <c r="J72" s="434"/>
    </row>
    <row r="73" spans="2:10">
      <c r="B73" s="449"/>
      <c r="C73" s="444"/>
      <c r="D73" s="1084" t="s">
        <v>268</v>
      </c>
      <c r="E73" s="345">
        <v>4.6959600256120003E-4</v>
      </c>
      <c r="F73" s="1224">
        <v>1.3358066296073701E-4</v>
      </c>
      <c r="G73" s="432">
        <v>0.28449999999999998</v>
      </c>
      <c r="H73" s="454">
        <v>7.5460882501343293E-2</v>
      </c>
      <c r="I73" s="244">
        <v>2.0411866098158399E-2</v>
      </c>
      <c r="J73" s="434">
        <v>9.5872748599501706E-2</v>
      </c>
    </row>
    <row r="74" spans="2:10">
      <c r="B74" s="449"/>
      <c r="C74" s="444"/>
      <c r="D74" s="1084" t="s">
        <v>237</v>
      </c>
      <c r="E74" s="345">
        <v>1.3333219834219201E-4</v>
      </c>
      <c r="F74" s="1224">
        <v>5.0395756716656802E-6</v>
      </c>
      <c r="G74" s="432">
        <v>3.78E-2</v>
      </c>
      <c r="H74" s="454">
        <v>2.1425577087263899E-2</v>
      </c>
      <c r="I74" s="244">
        <v>1.0083461852490201</v>
      </c>
      <c r="J74" s="434">
        <v>1.0297717623362901</v>
      </c>
    </row>
    <row r="75" spans="2:10">
      <c r="B75" s="449"/>
      <c r="C75" s="444" t="s">
        <v>1278</v>
      </c>
      <c r="D75" s="1084"/>
      <c r="E75" s="345"/>
      <c r="F75" s="1224"/>
      <c r="G75" s="432"/>
      <c r="H75" s="454"/>
      <c r="I75" s="244"/>
      <c r="J75" s="434"/>
    </row>
    <row r="76" spans="2:10">
      <c r="B76" s="449"/>
      <c r="C76" s="444"/>
      <c r="D76" s="1084" t="s">
        <v>1281</v>
      </c>
      <c r="E76" s="345">
        <v>1.70398549481321E-4</v>
      </c>
      <c r="F76" s="1224">
        <v>6.4971391464479903E-5</v>
      </c>
      <c r="G76" s="432">
        <v>0.38129999999999997</v>
      </c>
      <c r="H76" s="454">
        <v>2.7381887517523198E-2</v>
      </c>
      <c r="I76" s="244" t="s">
        <v>78</v>
      </c>
      <c r="J76" s="434">
        <v>2.7381887517523198E-2</v>
      </c>
    </row>
    <row r="77" spans="2:10">
      <c r="B77" s="451"/>
      <c r="C77" s="446"/>
      <c r="D77" s="78" t="s">
        <v>1282</v>
      </c>
      <c r="E77" s="787">
        <v>2.2458475488758801E-3</v>
      </c>
      <c r="F77" s="1225">
        <v>3.7393781818901699E-4</v>
      </c>
      <c r="G77" s="246">
        <v>0.16650000000000001</v>
      </c>
      <c r="H77" s="1226">
        <v>0.36089242045787301</v>
      </c>
      <c r="I77" s="1033" t="s">
        <v>78</v>
      </c>
      <c r="J77" s="412">
        <v>0.36089242045787301</v>
      </c>
    </row>
  </sheetData>
  <mergeCells count="7">
    <mergeCell ref="E5:F5"/>
    <mergeCell ref="I5:J5"/>
    <mergeCell ref="B1:J1"/>
    <mergeCell ref="B3:D4"/>
    <mergeCell ref="I3:J3"/>
    <mergeCell ref="E4:F4"/>
    <mergeCell ref="I4:J4"/>
  </mergeCells>
  <printOptions horizontalCentered="1"/>
  <pageMargins left="0.25" right="0.25" top="0.5" bottom="0.5" header="0.5" footer="0.5"/>
  <pageSetup scale="64"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49"/>
  <sheetViews>
    <sheetView zoomScaleNormal="100" zoomScaleSheetLayoutView="100" workbookViewId="0"/>
  </sheetViews>
  <sheetFormatPr baseColWidth="10" defaultColWidth="9.1640625" defaultRowHeight="13"/>
  <cols>
    <col min="1" max="1" width="1.6640625" style="122" customWidth="1"/>
    <col min="2" max="2" width="1.5" style="122" customWidth="1"/>
    <col min="3" max="3" width="1.33203125" style="122" customWidth="1"/>
    <col min="4" max="4" width="40.6640625" style="122" bestFit="1" customWidth="1"/>
    <col min="5" max="6" width="11.83203125" style="442" customWidth="1"/>
    <col min="7" max="7" width="9.1640625" style="442"/>
    <col min="8" max="8" width="10" style="442" customWidth="1"/>
    <col min="9" max="10" width="8.83203125" style="442" customWidth="1"/>
    <col min="11" max="11" width="10" style="442" customWidth="1"/>
    <col min="12" max="13" width="8.83203125" style="442" customWidth="1"/>
    <col min="14" max="14" width="11.5" style="122" customWidth="1"/>
    <col min="15" max="15" width="11.5" style="442" customWidth="1"/>
    <col min="16" max="17" width="9.1640625" style="122"/>
    <col min="18" max="18" width="8.83203125" style="122" customWidth="1"/>
    <col min="19" max="19" width="8.6640625" style="122" customWidth="1"/>
    <col min="20" max="20" width="1.6640625" style="122" customWidth="1"/>
    <col min="21" max="21" width="3.33203125" style="9" customWidth="1"/>
    <col min="22" max="16384" width="9.1640625" style="9"/>
  </cols>
  <sheetData>
    <row r="1" spans="1:20" ht="45.75" customHeight="1">
      <c r="B1" s="1392" t="s">
        <v>1480</v>
      </c>
      <c r="C1" s="1436"/>
      <c r="D1" s="1436"/>
      <c r="E1" s="1436"/>
      <c r="F1" s="1436"/>
      <c r="G1" s="1436"/>
      <c r="H1" s="1436"/>
      <c r="I1" s="1436"/>
      <c r="J1" s="1436"/>
      <c r="K1" s="1436"/>
      <c r="L1" s="1436"/>
      <c r="M1" s="1436"/>
      <c r="N1" s="1436"/>
      <c r="O1" s="1436"/>
      <c r="P1" s="1437"/>
      <c r="Q1" s="1437"/>
      <c r="R1" s="1437"/>
      <c r="S1" s="1437"/>
    </row>
    <row r="2" spans="1:20" ht="14.25" customHeight="1">
      <c r="A2" s="442"/>
      <c r="B2" s="902"/>
      <c r="C2" s="903"/>
      <c r="D2" s="903"/>
      <c r="E2" s="1213"/>
      <c r="F2" s="1213"/>
      <c r="G2" s="1213"/>
      <c r="H2" s="1213"/>
      <c r="I2" s="1213"/>
      <c r="J2" s="1213"/>
      <c r="K2" s="1213"/>
      <c r="L2" s="1213"/>
      <c r="M2" s="1213"/>
      <c r="N2" s="903"/>
      <c r="O2" s="903"/>
      <c r="P2" s="904"/>
      <c r="Q2" s="904"/>
      <c r="R2" s="904"/>
      <c r="S2" s="904"/>
      <c r="T2" s="442"/>
    </row>
    <row r="3" spans="1:20" ht="28.5" customHeight="1">
      <c r="B3" s="1401" t="s">
        <v>225</v>
      </c>
      <c r="C3" s="1402"/>
      <c r="D3" s="1403"/>
      <c r="E3" s="1422" t="s">
        <v>1473</v>
      </c>
      <c r="F3" s="1423"/>
      <c r="G3" s="1423"/>
      <c r="H3" s="1430" t="s">
        <v>1478</v>
      </c>
      <c r="I3" s="1431"/>
      <c r="J3" s="1432"/>
      <c r="K3" s="1430" t="s">
        <v>1479</v>
      </c>
      <c r="L3" s="1431"/>
      <c r="M3" s="1432"/>
      <c r="N3" s="1422" t="s">
        <v>1186</v>
      </c>
      <c r="O3" s="1423"/>
      <c r="P3" s="1423"/>
      <c r="Q3" s="1423"/>
      <c r="R3" s="1423"/>
      <c r="S3" s="1424"/>
      <c r="T3" s="155"/>
    </row>
    <row r="4" spans="1:20" s="19" customFormat="1" ht="24" customHeight="1">
      <c r="A4" s="122"/>
      <c r="B4" s="1404"/>
      <c r="C4" s="1405"/>
      <c r="D4" s="1421"/>
      <c r="E4" s="1210" t="s">
        <v>121</v>
      </c>
      <c r="F4" s="1211" t="s">
        <v>123</v>
      </c>
      <c r="G4" s="1211" t="s">
        <v>222</v>
      </c>
      <c r="H4" s="1433"/>
      <c r="I4" s="1434"/>
      <c r="J4" s="1435"/>
      <c r="K4" s="1433"/>
      <c r="L4" s="1434"/>
      <c r="M4" s="1435"/>
      <c r="N4" s="1427" t="s">
        <v>121</v>
      </c>
      <c r="O4" s="1428"/>
      <c r="P4" s="171" t="s">
        <v>123</v>
      </c>
      <c r="Q4" s="171" t="s">
        <v>222</v>
      </c>
      <c r="R4" s="1428" t="s">
        <v>203</v>
      </c>
      <c r="S4" s="1429"/>
      <c r="T4" s="155"/>
    </row>
    <row r="5" spans="1:20" s="19" customFormat="1" ht="14">
      <c r="A5" s="122"/>
      <c r="B5" s="49"/>
      <c r="C5" s="32"/>
      <c r="D5" s="32"/>
      <c r="E5" s="1208">
        <v>25</v>
      </c>
      <c r="F5" s="1209">
        <v>109</v>
      </c>
      <c r="G5" s="1209">
        <v>694</v>
      </c>
      <c r="H5" s="1414">
        <v>1047.6018656445599</v>
      </c>
      <c r="I5" s="1415"/>
      <c r="J5" s="1416"/>
      <c r="K5" s="1414">
        <v>12.7652181801687</v>
      </c>
      <c r="L5" s="1415"/>
      <c r="M5" s="1416"/>
      <c r="N5" s="1425">
        <v>3</v>
      </c>
      <c r="O5" s="1426"/>
      <c r="P5" s="182">
        <v>14</v>
      </c>
      <c r="Q5" s="182">
        <v>186</v>
      </c>
      <c r="R5" s="1417">
        <v>375.48293567994199</v>
      </c>
      <c r="S5" s="1418"/>
      <c r="T5" s="155"/>
    </row>
    <row r="6" spans="1:20" s="19" customFormat="1" ht="15" customHeight="1">
      <c r="A6" s="155"/>
      <c r="B6" s="34"/>
      <c r="C6" s="32"/>
      <c r="D6" s="154"/>
      <c r="E6" s="226" t="s">
        <v>83</v>
      </c>
      <c r="F6" s="804" t="s">
        <v>22</v>
      </c>
      <c r="G6" s="1227" t="s">
        <v>1183</v>
      </c>
      <c r="H6" s="1228" t="s">
        <v>39</v>
      </c>
      <c r="I6" s="214" t="s">
        <v>38</v>
      </c>
      <c r="J6" s="130" t="s">
        <v>1</v>
      </c>
      <c r="K6" s="1228" t="s">
        <v>39</v>
      </c>
      <c r="L6" s="214" t="s">
        <v>38</v>
      </c>
      <c r="M6" s="130" t="s">
        <v>1</v>
      </c>
      <c r="N6" s="196" t="s">
        <v>83</v>
      </c>
      <c r="O6" s="804" t="s">
        <v>22</v>
      </c>
      <c r="P6" s="80" t="s">
        <v>1183</v>
      </c>
      <c r="Q6" s="129" t="s">
        <v>39</v>
      </c>
      <c r="R6" s="214" t="s">
        <v>38</v>
      </c>
      <c r="S6" s="130" t="s">
        <v>1</v>
      </c>
      <c r="T6" s="155"/>
    </row>
    <row r="7" spans="1:20" s="19" customFormat="1" ht="15" customHeight="1">
      <c r="A7" s="155"/>
      <c r="B7" s="112" t="s">
        <v>274</v>
      </c>
      <c r="C7" s="572"/>
      <c r="D7" s="113"/>
      <c r="E7" s="215"/>
      <c r="F7" s="801"/>
      <c r="G7" s="216"/>
      <c r="H7" s="47"/>
      <c r="I7" s="58"/>
      <c r="J7" s="198"/>
      <c r="K7" s="47"/>
      <c r="L7" s="58"/>
      <c r="M7" s="198"/>
      <c r="N7" s="57"/>
      <c r="O7" s="803"/>
      <c r="P7" s="65"/>
      <c r="Q7" s="217"/>
      <c r="R7" s="58"/>
      <c r="S7" s="198"/>
      <c r="T7" s="155"/>
    </row>
    <row r="8" spans="1:20" s="22" customFormat="1" ht="15" customHeight="1">
      <c r="A8" s="155"/>
      <c r="B8" s="449"/>
      <c r="C8" s="444" t="s">
        <v>26</v>
      </c>
      <c r="D8" s="445"/>
      <c r="E8" s="183">
        <v>2.4887611842242901E-2</v>
      </c>
      <c r="F8" s="785">
        <v>2.1102073920360701E-3</v>
      </c>
      <c r="G8" s="435">
        <v>8.48E-2</v>
      </c>
      <c r="H8" s="436">
        <v>26.0723085973714</v>
      </c>
      <c r="I8" s="191">
        <v>1.5594665698993</v>
      </c>
      <c r="J8" s="199">
        <v>27.6317751672707</v>
      </c>
      <c r="K8" s="436">
        <v>0.31769579514958302</v>
      </c>
      <c r="L8" s="191" t="s">
        <v>78</v>
      </c>
      <c r="M8" s="199">
        <v>0.31769579514958302</v>
      </c>
      <c r="N8" s="183">
        <v>5.2839172487487499E-4</v>
      </c>
      <c r="O8" s="785">
        <v>1.3816849575925801E-4</v>
      </c>
      <c r="P8" s="435">
        <v>0.26150000000000001</v>
      </c>
      <c r="Q8" s="193">
        <v>0.19840207604500601</v>
      </c>
      <c r="R8" s="437">
        <v>1.8143880976140801E-2</v>
      </c>
      <c r="S8" s="205">
        <v>0.21654595702114701</v>
      </c>
      <c r="T8" s="155"/>
    </row>
    <row r="9" spans="1:20" s="19" customFormat="1" ht="15" customHeight="1">
      <c r="A9" s="155"/>
      <c r="B9" s="449"/>
      <c r="C9" s="444" t="s">
        <v>1452</v>
      </c>
      <c r="D9" s="445"/>
      <c r="E9" s="192">
        <v>4.5349933364961098E-4</v>
      </c>
      <c r="F9" s="802">
        <v>1.2606819124917401E-4</v>
      </c>
      <c r="G9" s="197">
        <v>0.27800000000000002</v>
      </c>
      <c r="H9" s="201">
        <v>0.47508674799989697</v>
      </c>
      <c r="I9" s="191">
        <v>2.4072394085094801</v>
      </c>
      <c r="J9" s="199">
        <v>2.8823261565093801</v>
      </c>
      <c r="K9" s="201">
        <v>5.7890179385984199E-3</v>
      </c>
      <c r="L9" s="191" t="s">
        <v>78</v>
      </c>
      <c r="M9" s="199">
        <v>5.7890179385984199E-3</v>
      </c>
      <c r="N9" s="192" t="s">
        <v>78</v>
      </c>
      <c r="O9" s="802" t="s">
        <v>78</v>
      </c>
      <c r="P9" s="197" t="s">
        <v>78</v>
      </c>
      <c r="Q9" s="190" t="s">
        <v>78</v>
      </c>
      <c r="R9" s="805" t="s">
        <v>78</v>
      </c>
      <c r="S9" s="199" t="s">
        <v>78</v>
      </c>
      <c r="T9" s="155"/>
    </row>
    <row r="10" spans="1:20" s="19" customFormat="1" ht="15" customHeight="1">
      <c r="A10" s="155"/>
      <c r="B10" s="449"/>
      <c r="C10" s="444" t="s">
        <v>1471</v>
      </c>
      <c r="D10" s="445"/>
      <c r="E10" s="192" t="s">
        <v>78</v>
      </c>
      <c r="F10" s="802" t="s">
        <v>78</v>
      </c>
      <c r="G10" s="197" t="s">
        <v>78</v>
      </c>
      <c r="H10" s="201" t="s">
        <v>78</v>
      </c>
      <c r="I10" s="191">
        <v>0.666249206205207</v>
      </c>
      <c r="J10" s="199">
        <v>0.666249206205207</v>
      </c>
      <c r="K10" s="201" t="s">
        <v>78</v>
      </c>
      <c r="L10" s="191" t="s">
        <v>78</v>
      </c>
      <c r="M10" s="199" t="s">
        <v>78</v>
      </c>
      <c r="N10" s="183" t="s">
        <v>78</v>
      </c>
      <c r="O10" s="785" t="s">
        <v>78</v>
      </c>
      <c r="P10" s="197" t="s">
        <v>78</v>
      </c>
      <c r="Q10" s="193" t="s">
        <v>78</v>
      </c>
      <c r="R10" s="191" t="s">
        <v>78</v>
      </c>
      <c r="S10" s="199" t="s">
        <v>78</v>
      </c>
      <c r="T10" s="155"/>
    </row>
    <row r="11" spans="1:20" s="19" customFormat="1" ht="15" customHeight="1">
      <c r="A11" s="155"/>
      <c r="B11" s="449"/>
      <c r="C11" s="444" t="s">
        <v>1292</v>
      </c>
      <c r="D11" s="445"/>
      <c r="E11" s="192">
        <v>2.28595576101828E-6</v>
      </c>
      <c r="F11" s="802" t="s">
        <v>78</v>
      </c>
      <c r="G11" s="197" t="s">
        <v>78</v>
      </c>
      <c r="H11" s="201">
        <v>2.3947715200236799E-3</v>
      </c>
      <c r="I11" s="805">
        <v>0.18552118298104001</v>
      </c>
      <c r="J11" s="199">
        <v>0.18791595450106299</v>
      </c>
      <c r="K11" s="201">
        <v>2.9180724039612E-5</v>
      </c>
      <c r="L11" s="805" t="s">
        <v>78</v>
      </c>
      <c r="M11" s="199">
        <v>2.9180724039612E-5</v>
      </c>
      <c r="N11" s="183" t="s">
        <v>78</v>
      </c>
      <c r="O11" s="785" t="s">
        <v>78</v>
      </c>
      <c r="P11" s="197" t="s">
        <v>78</v>
      </c>
      <c r="Q11" s="193" t="s">
        <v>78</v>
      </c>
      <c r="R11" s="191" t="s">
        <v>78</v>
      </c>
      <c r="S11" s="199" t="s">
        <v>78</v>
      </c>
      <c r="T11" s="155"/>
    </row>
    <row r="12" spans="1:20" s="19" customFormat="1" ht="15" customHeight="1">
      <c r="A12" s="155"/>
      <c r="B12" s="449"/>
      <c r="C12" s="444" t="s">
        <v>18</v>
      </c>
      <c r="D12" s="445"/>
      <c r="E12" s="192" t="s">
        <v>78</v>
      </c>
      <c r="F12" s="802" t="s">
        <v>78</v>
      </c>
      <c r="G12" s="197" t="s">
        <v>78</v>
      </c>
      <c r="H12" s="201" t="s">
        <v>78</v>
      </c>
      <c r="I12" s="191">
        <v>0.182028485893133</v>
      </c>
      <c r="J12" s="199">
        <v>0.182028485893133</v>
      </c>
      <c r="K12" s="201" t="s">
        <v>78</v>
      </c>
      <c r="L12" s="191" t="s">
        <v>78</v>
      </c>
      <c r="M12" s="199" t="s">
        <v>78</v>
      </c>
      <c r="N12" s="192" t="s">
        <v>78</v>
      </c>
      <c r="O12" s="802" t="s">
        <v>78</v>
      </c>
      <c r="P12" s="197" t="s">
        <v>78</v>
      </c>
      <c r="Q12" s="190" t="s">
        <v>78</v>
      </c>
      <c r="R12" s="437" t="s">
        <v>78</v>
      </c>
      <c r="S12" s="199" t="s">
        <v>78</v>
      </c>
      <c r="T12" s="155"/>
    </row>
    <row r="13" spans="1:20" s="19" customFormat="1" ht="15" customHeight="1">
      <c r="A13" s="155"/>
      <c r="B13" s="449"/>
      <c r="C13" s="444" t="s">
        <v>24</v>
      </c>
      <c r="D13" s="445"/>
      <c r="E13" s="192">
        <v>5.5850471153198495E-4</v>
      </c>
      <c r="F13" s="802">
        <v>3.4351775989803002E-4</v>
      </c>
      <c r="G13" s="197">
        <v>0.61509999999999998</v>
      </c>
      <c r="H13" s="201">
        <v>0.58509057777218498</v>
      </c>
      <c r="I13" s="437">
        <v>1.1825922162750599</v>
      </c>
      <c r="J13" s="199">
        <v>1.7676827940472499</v>
      </c>
      <c r="K13" s="201">
        <v>7.1294344973579903E-3</v>
      </c>
      <c r="L13" s="437" t="s">
        <v>78</v>
      </c>
      <c r="M13" s="199">
        <v>7.1294344973579903E-3</v>
      </c>
      <c r="N13" s="183" t="s">
        <v>78</v>
      </c>
      <c r="O13" s="785" t="s">
        <v>78</v>
      </c>
      <c r="P13" s="435" t="s">
        <v>78</v>
      </c>
      <c r="Q13" s="193" t="s">
        <v>78</v>
      </c>
      <c r="R13" s="437" t="s">
        <v>78</v>
      </c>
      <c r="S13" s="205" t="s">
        <v>78</v>
      </c>
      <c r="T13" s="155"/>
    </row>
    <row r="14" spans="1:20" s="19" customFormat="1" ht="15" customHeight="1">
      <c r="A14" s="155"/>
      <c r="B14" s="449"/>
      <c r="C14" s="444" t="s">
        <v>68</v>
      </c>
      <c r="D14" s="445"/>
      <c r="E14" s="192">
        <v>1.04445318720925E-4</v>
      </c>
      <c r="F14" s="802">
        <v>4.9059635312948699E-5</v>
      </c>
      <c r="G14" s="197">
        <v>0.46970000000000001</v>
      </c>
      <c r="H14" s="201">
        <v>0.109417110749882</v>
      </c>
      <c r="I14" s="191">
        <v>6.1689195318878703E-2</v>
      </c>
      <c r="J14" s="199">
        <v>0.17110630606876101</v>
      </c>
      <c r="K14" s="201">
        <v>1.3332672813698701E-3</v>
      </c>
      <c r="L14" s="191" t="s">
        <v>78</v>
      </c>
      <c r="M14" s="199">
        <v>1.3332672813698701E-3</v>
      </c>
      <c r="N14" s="192" t="s">
        <v>78</v>
      </c>
      <c r="O14" s="802" t="s">
        <v>78</v>
      </c>
      <c r="P14" s="197" t="s">
        <v>78</v>
      </c>
      <c r="Q14" s="190" t="s">
        <v>78</v>
      </c>
      <c r="R14" s="191" t="s">
        <v>78</v>
      </c>
      <c r="S14" s="199" t="s">
        <v>78</v>
      </c>
      <c r="T14" s="155"/>
    </row>
    <row r="15" spans="1:20" s="19" customFormat="1" ht="15" customHeight="1">
      <c r="A15" s="155"/>
      <c r="B15" s="449"/>
      <c r="C15" s="444" t="s">
        <v>1271</v>
      </c>
      <c r="D15" s="444"/>
      <c r="E15" s="192">
        <v>2.9008778607321901E-4</v>
      </c>
      <c r="F15" s="802">
        <v>6.6836205748688007E-5</v>
      </c>
      <c r="G15" s="197">
        <v>0.23039999999999999</v>
      </c>
      <c r="H15" s="201">
        <v>0.30389650589100498</v>
      </c>
      <c r="I15" s="191">
        <v>2.0422490701261</v>
      </c>
      <c r="J15" s="199">
        <v>2.3461455760171099</v>
      </c>
      <c r="K15" s="201">
        <v>3.70303388062676E-3</v>
      </c>
      <c r="L15" s="191" t="s">
        <v>78</v>
      </c>
      <c r="M15" s="199">
        <v>3.70303388062676E-3</v>
      </c>
      <c r="N15" s="192">
        <v>3.2724929875150303E-5</v>
      </c>
      <c r="O15" s="802" t="s">
        <v>78</v>
      </c>
      <c r="P15" s="197" t="s">
        <v>78</v>
      </c>
      <c r="Q15" s="190">
        <v>1.22876527394417E-2</v>
      </c>
      <c r="R15" s="191">
        <v>1.4515104780912599E-2</v>
      </c>
      <c r="S15" s="199">
        <v>2.6802757520354301E-2</v>
      </c>
      <c r="T15" s="155"/>
    </row>
    <row r="16" spans="1:20" s="19" customFormat="1" ht="15" customHeight="1">
      <c r="A16" s="155"/>
      <c r="B16" s="449"/>
      <c r="C16" s="444" t="s">
        <v>27</v>
      </c>
      <c r="D16" s="445"/>
      <c r="E16" s="192">
        <v>6.50571579806996E-4</v>
      </c>
      <c r="F16" s="802">
        <v>5.4620115400490801E-5</v>
      </c>
      <c r="G16" s="197">
        <v>8.4000000000000005E-2</v>
      </c>
      <c r="H16" s="201">
        <v>0.68154000074113896</v>
      </c>
      <c r="I16" s="191">
        <v>1.28367957906196</v>
      </c>
      <c r="J16" s="199">
        <v>1.9652195798031</v>
      </c>
      <c r="K16" s="201">
        <v>8.3046881580533596E-3</v>
      </c>
      <c r="L16" s="191">
        <v>2.4040642293386601E-2</v>
      </c>
      <c r="M16" s="199">
        <v>3.2345330451439898E-2</v>
      </c>
      <c r="N16" s="183">
        <v>4.76141836838921E-5</v>
      </c>
      <c r="O16" s="785">
        <v>8.1833800831395793E-6</v>
      </c>
      <c r="P16" s="435">
        <v>0.1719</v>
      </c>
      <c r="Q16" s="193">
        <v>1.7878313469631799E-2</v>
      </c>
      <c r="R16" s="437">
        <v>0.26671505034927001</v>
      </c>
      <c r="S16" s="205">
        <v>0.28459336381890199</v>
      </c>
      <c r="T16" s="155"/>
    </row>
    <row r="17" spans="1:20" s="19" customFormat="1" ht="15" customHeight="1">
      <c r="A17" s="155"/>
      <c r="B17" s="449"/>
      <c r="C17" s="444" t="s">
        <v>1211</v>
      </c>
      <c r="D17" s="444"/>
      <c r="E17" s="192"/>
      <c r="F17" s="802"/>
      <c r="G17" s="197"/>
      <c r="H17" s="201"/>
      <c r="I17" s="191"/>
      <c r="J17" s="199"/>
      <c r="K17" s="201"/>
      <c r="L17" s="191"/>
      <c r="M17" s="199"/>
      <c r="N17" s="183"/>
      <c r="O17" s="785"/>
      <c r="P17" s="435"/>
      <c r="Q17" s="193"/>
      <c r="R17" s="437"/>
      <c r="S17" s="205"/>
      <c r="T17" s="155"/>
    </row>
    <row r="18" spans="1:20" s="19" customFormat="1" ht="15" customHeight="1">
      <c r="A18" s="155"/>
      <c r="B18" s="449"/>
      <c r="C18" s="444"/>
      <c r="D18" s="445" t="s">
        <v>187</v>
      </c>
      <c r="E18" s="192">
        <v>7.0876058370371596E-5</v>
      </c>
      <c r="F18" s="802">
        <v>2.1249323676576999E-5</v>
      </c>
      <c r="G18" s="197">
        <v>0.29980000000000001</v>
      </c>
      <c r="H18" s="201">
        <v>7.4249890978334204E-2</v>
      </c>
      <c r="I18" s="191" t="s">
        <v>78</v>
      </c>
      <c r="J18" s="199">
        <v>7.4249890978334204E-2</v>
      </c>
      <c r="K18" s="201">
        <v>9.0474834884816903E-4</v>
      </c>
      <c r="L18" s="191" t="s">
        <v>78</v>
      </c>
      <c r="M18" s="199">
        <v>9.0474834884816903E-4</v>
      </c>
      <c r="N18" s="192" t="s">
        <v>78</v>
      </c>
      <c r="O18" s="802" t="s">
        <v>78</v>
      </c>
      <c r="P18" s="197" t="s">
        <v>78</v>
      </c>
      <c r="Q18" s="190" t="s">
        <v>78</v>
      </c>
      <c r="R18" s="191" t="s">
        <v>78</v>
      </c>
      <c r="S18" s="199" t="s">
        <v>78</v>
      </c>
      <c r="T18" s="155"/>
    </row>
    <row r="19" spans="1:20" s="19" customFormat="1" ht="15" customHeight="1">
      <c r="A19" s="155"/>
      <c r="B19" s="449"/>
      <c r="C19" s="444"/>
      <c r="D19" s="444" t="s">
        <v>145</v>
      </c>
      <c r="E19" s="192">
        <v>2.8812186411874299E-4</v>
      </c>
      <c r="F19" s="802">
        <v>5.7920276820016401E-5</v>
      </c>
      <c r="G19" s="197">
        <v>0.20100000000000001</v>
      </c>
      <c r="H19" s="201">
        <v>0.30183700238378403</v>
      </c>
      <c r="I19" s="191" t="s">
        <v>78</v>
      </c>
      <c r="J19" s="199">
        <v>0.30183700238378403</v>
      </c>
      <c r="K19" s="201">
        <v>3.67793845795269E-3</v>
      </c>
      <c r="L19" s="191" t="s">
        <v>78</v>
      </c>
      <c r="M19" s="199">
        <v>3.67793845795269E-3</v>
      </c>
      <c r="N19" s="192" t="s">
        <v>78</v>
      </c>
      <c r="O19" s="802" t="s">
        <v>78</v>
      </c>
      <c r="P19" s="197" t="s">
        <v>78</v>
      </c>
      <c r="Q19" s="201" t="s">
        <v>78</v>
      </c>
      <c r="R19" s="191" t="s">
        <v>78</v>
      </c>
      <c r="S19" s="199" t="s">
        <v>78</v>
      </c>
      <c r="T19" s="155"/>
    </row>
    <row r="20" spans="1:20" s="19" customFormat="1" ht="15" customHeight="1">
      <c r="A20" s="155"/>
      <c r="B20" s="449"/>
      <c r="C20" s="444"/>
      <c r="D20" s="445" t="s">
        <v>182</v>
      </c>
      <c r="E20" s="192">
        <v>1.09988761441394E-4</v>
      </c>
      <c r="F20" s="802">
        <v>3.69606373243592E-5</v>
      </c>
      <c r="G20" s="197">
        <v>0.33600000000000002</v>
      </c>
      <c r="H20" s="201">
        <v>0.115224431685939</v>
      </c>
      <c r="I20" s="191" t="s">
        <v>78</v>
      </c>
      <c r="J20" s="199">
        <v>0.115224431685939</v>
      </c>
      <c r="K20" s="201">
        <v>1.4040305371659299E-3</v>
      </c>
      <c r="L20" s="191" t="s">
        <v>78</v>
      </c>
      <c r="M20" s="199">
        <v>1.4040305371659299E-3</v>
      </c>
      <c r="N20" s="183" t="s">
        <v>78</v>
      </c>
      <c r="O20" s="785" t="s">
        <v>78</v>
      </c>
      <c r="P20" s="435" t="s">
        <v>78</v>
      </c>
      <c r="Q20" s="193" t="s">
        <v>78</v>
      </c>
      <c r="R20" s="437" t="s">
        <v>78</v>
      </c>
      <c r="S20" s="205" t="s">
        <v>78</v>
      </c>
      <c r="T20" s="155"/>
    </row>
    <row r="21" spans="1:20" s="19" customFormat="1" ht="15" customHeight="1">
      <c r="A21" s="155"/>
      <c r="B21" s="449"/>
      <c r="C21" s="444"/>
      <c r="D21" s="445" t="s">
        <v>1212</v>
      </c>
      <c r="E21" s="192">
        <v>8.3999730394377498E-4</v>
      </c>
      <c r="F21" s="802">
        <v>2.0370634778063199E-4</v>
      </c>
      <c r="G21" s="197">
        <v>0.24249999999999999</v>
      </c>
      <c r="H21" s="201">
        <v>0.879982742747901</v>
      </c>
      <c r="I21" s="191" t="s">
        <v>78</v>
      </c>
      <c r="J21" s="199">
        <v>0.879982742747901</v>
      </c>
      <c r="K21" s="201">
        <v>1.07227488555958E-2</v>
      </c>
      <c r="L21" s="191" t="s">
        <v>78</v>
      </c>
      <c r="M21" s="199">
        <v>1.07227488555958E-2</v>
      </c>
      <c r="N21" s="192">
        <v>1.15291538660989E-3</v>
      </c>
      <c r="O21" s="802">
        <v>2.1848537625502099E-4</v>
      </c>
      <c r="P21" s="197">
        <v>0.1895</v>
      </c>
      <c r="Q21" s="190">
        <v>0.43290005395485498</v>
      </c>
      <c r="R21" s="191" t="s">
        <v>78</v>
      </c>
      <c r="S21" s="199">
        <v>0.43290005395485498</v>
      </c>
      <c r="T21" s="155"/>
    </row>
    <row r="22" spans="1:20" s="19" customFormat="1" ht="15" customHeight="1">
      <c r="A22" s="155"/>
      <c r="B22" s="449"/>
      <c r="C22" s="444"/>
      <c r="D22" s="444" t="s">
        <v>137</v>
      </c>
      <c r="E22" s="192">
        <v>3.0334632948712499E-3</v>
      </c>
      <c r="F22" s="802">
        <v>9.7818042063545891E-4</v>
      </c>
      <c r="G22" s="197">
        <v>0.32250000000000001</v>
      </c>
      <c r="H22" s="806">
        <v>3.17786180707142</v>
      </c>
      <c r="I22" s="191">
        <v>3.5022226254195798</v>
      </c>
      <c r="J22" s="199">
        <v>6.6800844324910003</v>
      </c>
      <c r="K22" s="806">
        <v>3.8722820800565098E-2</v>
      </c>
      <c r="L22" s="191" t="s">
        <v>78</v>
      </c>
      <c r="M22" s="199">
        <v>3.8722820800565098E-2</v>
      </c>
      <c r="N22" s="183">
        <v>2.2817093963370101E-4</v>
      </c>
      <c r="O22" s="785">
        <v>7.4886440716236997E-5</v>
      </c>
      <c r="P22" s="435">
        <v>0.32819999999999999</v>
      </c>
      <c r="Q22" s="193">
        <v>8.5674294250512803E-2</v>
      </c>
      <c r="R22" s="191" t="s">
        <v>78</v>
      </c>
      <c r="S22" s="199">
        <v>8.5674294250512803E-2</v>
      </c>
      <c r="T22" s="155"/>
    </row>
    <row r="23" spans="1:20" s="19" customFormat="1" ht="15" customHeight="1">
      <c r="A23" s="155"/>
      <c r="B23" s="449"/>
      <c r="C23" s="444"/>
      <c r="D23" s="445" t="s">
        <v>138</v>
      </c>
      <c r="E23" s="192">
        <v>2.0940497748807901E-4</v>
      </c>
      <c r="F23" s="802">
        <v>7.4663480424384994E-5</v>
      </c>
      <c r="G23" s="197">
        <v>0.35659999999999997</v>
      </c>
      <c r="H23" s="806">
        <v>0.219373045091769</v>
      </c>
      <c r="I23" s="191" t="s">
        <v>78</v>
      </c>
      <c r="J23" s="199">
        <v>0.219373045091769</v>
      </c>
      <c r="K23" s="806">
        <v>2.6731002256486498E-3</v>
      </c>
      <c r="L23" s="191" t="s">
        <v>78</v>
      </c>
      <c r="M23" s="199">
        <v>2.6731002256486498E-3</v>
      </c>
      <c r="N23" s="192">
        <v>9.27140870412421E-5</v>
      </c>
      <c r="O23" s="802">
        <v>2.19784002259453E-5</v>
      </c>
      <c r="P23" s="197">
        <v>0.23710000000000001</v>
      </c>
      <c r="Q23" s="190">
        <v>3.48125575811312E-2</v>
      </c>
      <c r="R23" s="191" t="s">
        <v>78</v>
      </c>
      <c r="S23" s="199">
        <v>3.48125575811312E-2</v>
      </c>
      <c r="T23" s="155"/>
    </row>
    <row r="24" spans="1:20" s="19" customFormat="1" ht="15" customHeight="1">
      <c r="A24" s="155"/>
      <c r="B24" s="449"/>
      <c r="C24" s="444"/>
      <c r="D24" s="445" t="s">
        <v>139</v>
      </c>
      <c r="E24" s="192">
        <v>3.9429079348347598E-3</v>
      </c>
      <c r="F24" s="802">
        <v>1.97224906173878E-3</v>
      </c>
      <c r="G24" s="197">
        <v>0.50019999999999998</v>
      </c>
      <c r="H24" s="201">
        <v>4.13059770859764</v>
      </c>
      <c r="I24" s="191" t="s">
        <v>78</v>
      </c>
      <c r="J24" s="199">
        <v>4.13059770859764</v>
      </c>
      <c r="K24" s="201">
        <v>5.0332080052484303E-2</v>
      </c>
      <c r="L24" s="191" t="s">
        <v>78</v>
      </c>
      <c r="M24" s="199">
        <v>5.0332080052484303E-2</v>
      </c>
      <c r="N24" s="192">
        <v>2.4396376293479399E-4</v>
      </c>
      <c r="O24" s="802">
        <v>6.4037705009391304E-5</v>
      </c>
      <c r="P24" s="197">
        <v>0.26250000000000001</v>
      </c>
      <c r="Q24" s="190">
        <v>9.1604229906281795E-2</v>
      </c>
      <c r="R24" s="805" t="s">
        <v>78</v>
      </c>
      <c r="S24" s="199">
        <v>9.1604229906281795E-2</v>
      </c>
      <c r="T24" s="155"/>
    </row>
    <row r="25" spans="1:20" s="19" customFormat="1" ht="15" customHeight="1">
      <c r="A25" s="110"/>
      <c r="B25" s="449"/>
      <c r="C25" s="444"/>
      <c r="D25" s="445" t="s">
        <v>146</v>
      </c>
      <c r="E25" s="183">
        <v>2.5637565348760201E-3</v>
      </c>
      <c r="F25" s="785">
        <v>2.60956478923475E-4</v>
      </c>
      <c r="G25" s="197">
        <v>0.1018</v>
      </c>
      <c r="H25" s="436">
        <v>2.6857961289945602</v>
      </c>
      <c r="I25" s="191" t="s">
        <v>78</v>
      </c>
      <c r="J25" s="199">
        <v>2.6857961289945602</v>
      </c>
      <c r="K25" s="436">
        <v>3.2726911528525797E-2</v>
      </c>
      <c r="L25" s="191" t="s">
        <v>78</v>
      </c>
      <c r="M25" s="199">
        <v>3.2726911528525797E-2</v>
      </c>
      <c r="N25" s="183">
        <v>1.1392832729644101E-5</v>
      </c>
      <c r="O25" s="785" t="s">
        <v>78</v>
      </c>
      <c r="P25" s="435" t="s">
        <v>78</v>
      </c>
      <c r="Q25" s="193">
        <v>4.2778142790373102E-3</v>
      </c>
      <c r="R25" s="437" t="s">
        <v>78</v>
      </c>
      <c r="S25" s="205">
        <v>4.2778142790373102E-3</v>
      </c>
      <c r="T25" s="110"/>
    </row>
    <row r="26" spans="1:20" s="18" customFormat="1" ht="15" customHeight="1">
      <c r="A26" s="110"/>
      <c r="B26" s="449"/>
      <c r="C26" s="444"/>
      <c r="D26" s="445" t="s">
        <v>152</v>
      </c>
      <c r="E26" s="183">
        <v>4.2991969997470701E-4</v>
      </c>
      <c r="F26" s="785">
        <v>2.57406715327598E-5</v>
      </c>
      <c r="G26" s="435">
        <v>5.9900000000000002E-2</v>
      </c>
      <c r="H26" s="436">
        <v>0.450384679770853</v>
      </c>
      <c r="I26" s="805" t="s">
        <v>78</v>
      </c>
      <c r="J26" s="199">
        <v>0.450384679770853</v>
      </c>
      <c r="K26" s="436">
        <v>5.48801877012982E-3</v>
      </c>
      <c r="L26" s="805" t="s">
        <v>78</v>
      </c>
      <c r="M26" s="199">
        <v>5.48801877012982E-3</v>
      </c>
      <c r="N26" s="183" t="s">
        <v>78</v>
      </c>
      <c r="O26" s="785" t="s">
        <v>78</v>
      </c>
      <c r="P26" s="435" t="s">
        <v>78</v>
      </c>
      <c r="Q26" s="193" t="s">
        <v>78</v>
      </c>
      <c r="R26" s="437" t="s">
        <v>78</v>
      </c>
      <c r="S26" s="205" t="s">
        <v>78</v>
      </c>
      <c r="T26" s="110"/>
    </row>
    <row r="27" spans="1:20" s="18" customFormat="1" ht="15" customHeight="1">
      <c r="A27" s="110"/>
      <c r="B27" s="449"/>
      <c r="C27" s="444"/>
      <c r="D27" s="445" t="s">
        <v>140</v>
      </c>
      <c r="E27" s="192">
        <v>2.5681227103795702E-3</v>
      </c>
      <c r="F27" s="802">
        <v>3.5679234942922398E-4</v>
      </c>
      <c r="G27" s="435">
        <v>0.1389</v>
      </c>
      <c r="H27" s="201">
        <v>2.6903701425977999</v>
      </c>
      <c r="I27" s="191" t="s">
        <v>78</v>
      </c>
      <c r="J27" s="199">
        <v>2.6903701425977999</v>
      </c>
      <c r="K27" s="201">
        <v>3.2782646711441502E-2</v>
      </c>
      <c r="L27" s="191" t="s">
        <v>78</v>
      </c>
      <c r="M27" s="199">
        <v>3.2782646711441502E-2</v>
      </c>
      <c r="N27" s="183" t="s">
        <v>78</v>
      </c>
      <c r="O27" s="785" t="s">
        <v>78</v>
      </c>
      <c r="P27" s="435" t="s">
        <v>78</v>
      </c>
      <c r="Q27" s="193" t="s">
        <v>78</v>
      </c>
      <c r="R27" s="437" t="s">
        <v>78</v>
      </c>
      <c r="S27" s="205" t="s">
        <v>78</v>
      </c>
      <c r="T27" s="110"/>
    </row>
    <row r="28" spans="1:20" s="18" customFormat="1" ht="15" customHeight="1">
      <c r="A28" s="110"/>
      <c r="B28" s="449"/>
      <c r="C28" s="444" t="s">
        <v>261</v>
      </c>
      <c r="D28" s="445"/>
      <c r="E28" s="192">
        <v>1.7403209804208199E-3</v>
      </c>
      <c r="F28" s="802">
        <v>4.37640454639217E-4</v>
      </c>
      <c r="G28" s="197">
        <v>0.2515</v>
      </c>
      <c r="H28" s="201">
        <v>1.8231635059092299</v>
      </c>
      <c r="I28" s="805">
        <v>7.6324811757234903</v>
      </c>
      <c r="J28" s="199">
        <v>7.7601026211371362</v>
      </c>
      <c r="K28" s="201" t="s">
        <v>78</v>
      </c>
      <c r="L28" s="805" t="s">
        <v>78</v>
      </c>
      <c r="M28" s="199" t="s">
        <v>78</v>
      </c>
      <c r="N28" s="183">
        <v>2.7499941071554798E-5</v>
      </c>
      <c r="O28" s="785" t="s">
        <v>78</v>
      </c>
      <c r="P28" s="435" t="s">
        <v>78</v>
      </c>
      <c r="Q28" s="193">
        <v>1.0325758604572801E-2</v>
      </c>
      <c r="R28" s="437">
        <v>1.91191145786084</v>
      </c>
      <c r="S28" s="205">
        <v>1.92223721646541</v>
      </c>
      <c r="T28" s="110"/>
    </row>
    <row r="29" spans="1:20" s="18" customFormat="1" ht="15" customHeight="1">
      <c r="A29" s="110"/>
      <c r="B29" s="449"/>
      <c r="C29" s="444"/>
      <c r="D29" s="445" t="s">
        <v>1230</v>
      </c>
      <c r="E29" s="192"/>
      <c r="F29" s="802"/>
      <c r="G29" s="197"/>
      <c r="H29" s="201">
        <v>0.12762144541364612</v>
      </c>
      <c r="I29" s="805"/>
      <c r="J29" s="199"/>
      <c r="K29" s="201"/>
      <c r="L29" s="805"/>
      <c r="M29" s="199"/>
      <c r="N29" s="183"/>
      <c r="O29" s="785"/>
      <c r="P29" s="435"/>
      <c r="Q29" s="193"/>
      <c r="R29" s="437"/>
      <c r="S29" s="205"/>
      <c r="T29" s="110"/>
    </row>
    <row r="30" spans="1:20" s="18" customFormat="1" ht="15" customHeight="1">
      <c r="A30" s="110"/>
      <c r="B30" s="449"/>
      <c r="C30" s="444" t="s">
        <v>262</v>
      </c>
      <c r="D30" s="445"/>
      <c r="E30" s="807">
        <v>6.5149739189020793E-5</v>
      </c>
      <c r="F30" s="802">
        <v>3.9730647428016601E-5</v>
      </c>
      <c r="G30" s="197">
        <v>0.60980000000000001</v>
      </c>
      <c r="H30" s="201">
        <v>6.8250988320674805E-2</v>
      </c>
      <c r="I30" s="437">
        <v>3.4238864193050902</v>
      </c>
      <c r="J30" s="199">
        <v>3.4286639884875374</v>
      </c>
      <c r="K30" s="201">
        <v>8.3165063512894105E-4</v>
      </c>
      <c r="L30" s="437" t="s">
        <v>78</v>
      </c>
      <c r="M30" s="199">
        <v>5.8215544459025876E-5</v>
      </c>
      <c r="N30" s="807" t="s">
        <v>78</v>
      </c>
      <c r="O30" s="802" t="s">
        <v>78</v>
      </c>
      <c r="P30" s="197" t="s">
        <v>78</v>
      </c>
      <c r="Q30" s="808" t="s">
        <v>78</v>
      </c>
      <c r="R30" s="191">
        <v>0.34926970879071001</v>
      </c>
      <c r="S30" s="199">
        <v>0.34926970879071001</v>
      </c>
      <c r="T30" s="110"/>
    </row>
    <row r="31" spans="1:20" s="18" customFormat="1" ht="15" customHeight="1">
      <c r="A31" s="110"/>
      <c r="B31" s="449"/>
      <c r="C31" s="444"/>
      <c r="D31" s="445" t="s">
        <v>1230</v>
      </c>
      <c r="E31" s="807"/>
      <c r="F31" s="802"/>
      <c r="G31" s="197"/>
      <c r="H31" s="201">
        <v>4.7775691824472367E-3</v>
      </c>
      <c r="I31" s="437"/>
      <c r="J31" s="199"/>
      <c r="K31" s="201">
        <v>5.8215544459025876E-5</v>
      </c>
      <c r="L31" s="437"/>
      <c r="M31" s="199"/>
      <c r="N31" s="807"/>
      <c r="O31" s="802"/>
      <c r="P31" s="197"/>
      <c r="Q31" s="808"/>
      <c r="R31" s="191"/>
      <c r="S31" s="199"/>
      <c r="T31" s="110"/>
    </row>
    <row r="32" spans="1:20" s="18" customFormat="1" ht="15" customHeight="1">
      <c r="A32" s="110"/>
      <c r="B32" s="449"/>
      <c r="C32" s="444" t="s">
        <v>30</v>
      </c>
      <c r="D32" s="445"/>
      <c r="E32" s="807">
        <v>7.94477866959135E-2</v>
      </c>
      <c r="F32" s="802">
        <v>6.1818409335016701E-3</v>
      </c>
      <c r="G32" s="197">
        <v>7.7799999999999994E-2</v>
      </c>
      <c r="H32" s="201">
        <v>83.229649563970099</v>
      </c>
      <c r="I32" s="437">
        <v>36.821486891046</v>
      </c>
      <c r="J32" s="199">
        <v>78.436311673031042</v>
      </c>
      <c r="K32" s="201">
        <v>1.0141683311048399</v>
      </c>
      <c r="L32" s="437" t="s">
        <v>78</v>
      </c>
      <c r="M32" s="199">
        <v>0.50708416555241997</v>
      </c>
      <c r="N32" s="807" t="s">
        <v>78</v>
      </c>
      <c r="O32" s="802" t="s">
        <v>78</v>
      </c>
      <c r="P32" s="197" t="s">
        <v>78</v>
      </c>
      <c r="Q32" s="808" t="s">
        <v>78</v>
      </c>
      <c r="R32" s="191">
        <v>2.8123015513018199E-2</v>
      </c>
      <c r="S32" s="199">
        <v>2.8123015513018199E-2</v>
      </c>
      <c r="T32" s="110"/>
    </row>
    <row r="33" spans="1:20" s="18" customFormat="1" ht="15" customHeight="1">
      <c r="A33" s="110"/>
      <c r="B33" s="449"/>
      <c r="C33" s="444"/>
      <c r="D33" s="445" t="s">
        <v>1228</v>
      </c>
      <c r="E33" s="807"/>
      <c r="F33" s="802"/>
      <c r="G33" s="197"/>
      <c r="H33" s="201">
        <v>41.61482478198505</v>
      </c>
      <c r="I33" s="437"/>
      <c r="J33" s="199"/>
      <c r="K33" s="201">
        <v>0.50708416555241997</v>
      </c>
      <c r="L33" s="437"/>
      <c r="M33" s="199"/>
      <c r="N33" s="807"/>
      <c r="O33" s="802"/>
      <c r="P33" s="197"/>
      <c r="Q33" s="808"/>
      <c r="R33" s="191"/>
      <c r="S33" s="199"/>
      <c r="T33" s="110"/>
    </row>
    <row r="34" spans="1:20" s="18" customFormat="1" ht="15" customHeight="1">
      <c r="A34" s="110"/>
      <c r="B34" s="449"/>
      <c r="C34" s="444" t="s">
        <v>1274</v>
      </c>
      <c r="D34" s="445"/>
      <c r="E34" s="192">
        <v>6.9141017947758801E-4</v>
      </c>
      <c r="F34" s="802">
        <v>2.1974999200629299E-4</v>
      </c>
      <c r="G34" s="197">
        <v>0.31780000000000003</v>
      </c>
      <c r="H34" s="201">
        <v>0.724322593946362</v>
      </c>
      <c r="I34" s="191">
        <v>0.97111040551574002</v>
      </c>
      <c r="J34" s="199">
        <v>1.6954329994621</v>
      </c>
      <c r="K34" s="201">
        <v>8.8260017930210308E-3</v>
      </c>
      <c r="L34" s="191">
        <v>3.91590311167559E-2</v>
      </c>
      <c r="M34" s="199">
        <v>4.7985032909776897E-2</v>
      </c>
      <c r="N34" s="183">
        <v>2.7067799140430401E-5</v>
      </c>
      <c r="O34" s="785">
        <v>6.0870228248357701E-6</v>
      </c>
      <c r="P34" s="435">
        <v>0.22489999999999999</v>
      </c>
      <c r="Q34" s="193">
        <v>1.0163496683643801E-2</v>
      </c>
      <c r="R34" s="437">
        <v>1.49687018053162E-2</v>
      </c>
      <c r="S34" s="205">
        <v>2.5132198488959999E-2</v>
      </c>
      <c r="T34" s="110"/>
    </row>
    <row r="35" spans="1:20" s="18" customFormat="1" ht="15" customHeight="1">
      <c r="A35" s="110"/>
      <c r="B35" s="449"/>
      <c r="C35" s="444" t="s">
        <v>1289</v>
      </c>
      <c r="D35" s="445"/>
      <c r="E35" s="192" t="s">
        <v>78</v>
      </c>
      <c r="F35" s="802" t="s">
        <v>78</v>
      </c>
      <c r="G35" s="197" t="s">
        <v>78</v>
      </c>
      <c r="H35" s="201" t="s">
        <v>78</v>
      </c>
      <c r="I35" s="191" t="s">
        <v>78</v>
      </c>
      <c r="J35" s="199" t="s">
        <v>78</v>
      </c>
      <c r="K35" s="201" t="s">
        <v>78</v>
      </c>
      <c r="L35" s="191">
        <v>0.163090810124286</v>
      </c>
      <c r="M35" s="199">
        <v>0.163090810124286</v>
      </c>
      <c r="N35" s="183" t="s">
        <v>78</v>
      </c>
      <c r="O35" s="785" t="s">
        <v>78</v>
      </c>
      <c r="P35" s="435" t="s">
        <v>78</v>
      </c>
      <c r="Q35" s="193" t="s">
        <v>78</v>
      </c>
      <c r="R35" s="437" t="s">
        <v>78</v>
      </c>
      <c r="S35" s="205" t="s">
        <v>78</v>
      </c>
      <c r="T35" s="110"/>
    </row>
    <row r="36" spans="1:20" s="18" customFormat="1" ht="15" customHeight="1">
      <c r="A36" s="110"/>
      <c r="B36" s="449"/>
      <c r="C36" s="444" t="s">
        <v>186</v>
      </c>
      <c r="D36" s="445"/>
      <c r="E36" s="192"/>
      <c r="F36" s="802"/>
      <c r="G36" s="435"/>
      <c r="H36" s="201"/>
      <c r="I36" s="191"/>
      <c r="J36" s="199"/>
      <c r="K36" s="201"/>
      <c r="L36" s="191"/>
      <c r="M36" s="199"/>
      <c r="N36" s="183"/>
      <c r="O36" s="785"/>
      <c r="P36" s="435"/>
      <c r="Q36" s="193"/>
      <c r="R36" s="437"/>
      <c r="S36" s="199"/>
      <c r="T36" s="110"/>
    </row>
    <row r="37" spans="1:20" s="18" customFormat="1" ht="15" customHeight="1">
      <c r="A37" s="110"/>
      <c r="B37" s="449"/>
      <c r="C37" s="444"/>
      <c r="D37" s="445" t="s">
        <v>1275</v>
      </c>
      <c r="E37" s="192" t="s">
        <v>78</v>
      </c>
      <c r="F37" s="802" t="s">
        <v>78</v>
      </c>
      <c r="G37" s="435" t="s">
        <v>78</v>
      </c>
      <c r="H37" s="201" t="s">
        <v>78</v>
      </c>
      <c r="I37" s="191">
        <v>5.6285493967159601E-2</v>
      </c>
      <c r="J37" s="199">
        <v>5.6285493967159601E-2</v>
      </c>
      <c r="K37" s="201" t="s">
        <v>78</v>
      </c>
      <c r="L37" s="191" t="s">
        <v>78</v>
      </c>
      <c r="M37" s="199" t="s">
        <v>78</v>
      </c>
      <c r="N37" s="183" t="s">
        <v>78</v>
      </c>
      <c r="O37" s="785" t="s">
        <v>78</v>
      </c>
      <c r="P37" s="435" t="s">
        <v>78</v>
      </c>
      <c r="Q37" s="201" t="s">
        <v>78</v>
      </c>
      <c r="R37" s="437" t="s">
        <v>78</v>
      </c>
      <c r="S37" s="205" t="s">
        <v>78</v>
      </c>
      <c r="T37" s="110"/>
    </row>
    <row r="38" spans="1:20" s="18" customFormat="1" ht="15" customHeight="1">
      <c r="A38" s="110"/>
      <c r="B38" s="449"/>
      <c r="C38" s="444"/>
      <c r="D38" s="443" t="s">
        <v>162</v>
      </c>
      <c r="E38" s="192" t="s">
        <v>78</v>
      </c>
      <c r="F38" s="802" t="s">
        <v>78</v>
      </c>
      <c r="G38" s="435" t="s">
        <v>78</v>
      </c>
      <c r="H38" s="806" t="s">
        <v>78</v>
      </c>
      <c r="I38" s="191">
        <v>6.8039553660528005E-4</v>
      </c>
      <c r="J38" s="199">
        <v>6.8039553660528005E-4</v>
      </c>
      <c r="K38" s="806" t="s">
        <v>78</v>
      </c>
      <c r="L38" s="191" t="s">
        <v>78</v>
      </c>
      <c r="M38" s="199" t="s">
        <v>78</v>
      </c>
      <c r="N38" s="183" t="s">
        <v>78</v>
      </c>
      <c r="O38" s="785" t="s">
        <v>78</v>
      </c>
      <c r="P38" s="435" t="s">
        <v>78</v>
      </c>
      <c r="Q38" s="193" t="s">
        <v>78</v>
      </c>
      <c r="R38" s="437" t="s">
        <v>78</v>
      </c>
      <c r="S38" s="205" t="s">
        <v>78</v>
      </c>
      <c r="T38" s="110"/>
    </row>
    <row r="39" spans="1:20" s="18" customFormat="1" ht="15" customHeight="1">
      <c r="A39" s="110"/>
      <c r="B39" s="449"/>
      <c r="C39" s="444"/>
      <c r="D39" s="445" t="s">
        <v>163</v>
      </c>
      <c r="E39" s="807" t="s">
        <v>78</v>
      </c>
      <c r="F39" s="802" t="s">
        <v>78</v>
      </c>
      <c r="G39" s="197" t="s">
        <v>78</v>
      </c>
      <c r="H39" s="436" t="s">
        <v>78</v>
      </c>
      <c r="I39" s="805">
        <v>8.9812210831896902E-2</v>
      </c>
      <c r="J39" s="809">
        <v>8.9812210831896902E-2</v>
      </c>
      <c r="K39" s="436" t="s">
        <v>78</v>
      </c>
      <c r="L39" s="805" t="s">
        <v>78</v>
      </c>
      <c r="M39" s="809" t="s">
        <v>78</v>
      </c>
      <c r="N39" s="192" t="s">
        <v>78</v>
      </c>
      <c r="O39" s="802" t="s">
        <v>78</v>
      </c>
      <c r="P39" s="197" t="s">
        <v>78</v>
      </c>
      <c r="Q39" s="193" t="s">
        <v>78</v>
      </c>
      <c r="R39" s="437" t="s">
        <v>78</v>
      </c>
      <c r="S39" s="205" t="s">
        <v>78</v>
      </c>
      <c r="T39" s="110"/>
    </row>
    <row r="40" spans="1:20" s="18" customFormat="1" ht="15" customHeight="1">
      <c r="A40" s="110"/>
      <c r="B40" s="449"/>
      <c r="C40" s="444"/>
      <c r="D40" s="445" t="s">
        <v>167</v>
      </c>
      <c r="E40" s="183" t="s">
        <v>78</v>
      </c>
      <c r="F40" s="785" t="s">
        <v>78</v>
      </c>
      <c r="G40" s="435" t="s">
        <v>78</v>
      </c>
      <c r="H40" s="201" t="s">
        <v>78</v>
      </c>
      <c r="I40" s="437">
        <v>1.2247119658895E-3</v>
      </c>
      <c r="J40" s="199">
        <v>1.2247119658895E-3</v>
      </c>
      <c r="K40" s="201" t="s">
        <v>78</v>
      </c>
      <c r="L40" s="437" t="s">
        <v>78</v>
      </c>
      <c r="M40" s="199" t="s">
        <v>78</v>
      </c>
      <c r="N40" s="183" t="s">
        <v>78</v>
      </c>
      <c r="O40" s="785" t="s">
        <v>78</v>
      </c>
      <c r="P40" s="435" t="s">
        <v>78</v>
      </c>
      <c r="Q40" s="193" t="s">
        <v>78</v>
      </c>
      <c r="R40" s="437" t="s">
        <v>78</v>
      </c>
      <c r="S40" s="205" t="s">
        <v>78</v>
      </c>
      <c r="T40" s="110"/>
    </row>
    <row r="41" spans="1:20" s="18" customFormat="1" ht="15" customHeight="1">
      <c r="A41" s="110"/>
      <c r="B41" s="449"/>
      <c r="C41" s="444"/>
      <c r="D41" s="445" t="s">
        <v>168</v>
      </c>
      <c r="E41" s="183" t="s">
        <v>78</v>
      </c>
      <c r="F41" s="785" t="s">
        <v>78</v>
      </c>
      <c r="G41" s="435" t="s">
        <v>78</v>
      </c>
      <c r="H41" s="436" t="s">
        <v>78</v>
      </c>
      <c r="I41" s="191">
        <v>5.3978045904018897E-2</v>
      </c>
      <c r="J41" s="199">
        <v>5.3978045904018897E-2</v>
      </c>
      <c r="K41" s="436" t="s">
        <v>78</v>
      </c>
      <c r="L41" s="191" t="s">
        <v>78</v>
      </c>
      <c r="M41" s="199" t="s">
        <v>78</v>
      </c>
      <c r="N41" s="183" t="s">
        <v>78</v>
      </c>
      <c r="O41" s="785" t="s">
        <v>78</v>
      </c>
      <c r="P41" s="435" t="s">
        <v>78</v>
      </c>
      <c r="Q41" s="193" t="s">
        <v>78</v>
      </c>
      <c r="R41" s="437" t="s">
        <v>78</v>
      </c>
      <c r="S41" s="205" t="s">
        <v>78</v>
      </c>
      <c r="T41" s="110"/>
    </row>
    <row r="42" spans="1:20" s="18" customFormat="1" ht="15" customHeight="1">
      <c r="A42" s="110"/>
      <c r="B42" s="449"/>
      <c r="C42" s="443" t="s">
        <v>195</v>
      </c>
      <c r="D42" s="445"/>
      <c r="E42" s="192"/>
      <c r="F42" s="802"/>
      <c r="G42" s="435"/>
      <c r="H42" s="201"/>
      <c r="I42" s="191"/>
      <c r="J42" s="199"/>
      <c r="K42" s="201"/>
      <c r="L42" s="191"/>
      <c r="M42" s="199"/>
      <c r="N42" s="183"/>
      <c r="O42" s="785"/>
      <c r="P42" s="435"/>
      <c r="Q42" s="193"/>
      <c r="R42" s="437"/>
      <c r="S42" s="205"/>
      <c r="T42" s="110"/>
    </row>
    <row r="43" spans="1:20" s="18" customFormat="1" ht="15" customHeight="1">
      <c r="A43" s="110"/>
      <c r="B43" s="449"/>
      <c r="C43" s="444"/>
      <c r="D43" s="445" t="s">
        <v>160</v>
      </c>
      <c r="E43" s="183" t="s">
        <v>78</v>
      </c>
      <c r="F43" s="785" t="s">
        <v>78</v>
      </c>
      <c r="G43" s="197" t="s">
        <v>78</v>
      </c>
      <c r="H43" s="436" t="s">
        <v>78</v>
      </c>
      <c r="I43" s="191">
        <v>4.5904018869636201E-2</v>
      </c>
      <c r="J43" s="199">
        <v>4.5904018869636201E-2</v>
      </c>
      <c r="K43" s="436" t="s">
        <v>78</v>
      </c>
      <c r="L43" s="191" t="s">
        <v>78</v>
      </c>
      <c r="M43" s="199" t="s">
        <v>78</v>
      </c>
      <c r="N43" s="183" t="s">
        <v>78</v>
      </c>
      <c r="O43" s="785" t="s">
        <v>78</v>
      </c>
      <c r="P43" s="435" t="s">
        <v>78</v>
      </c>
      <c r="Q43" s="193" t="s">
        <v>78</v>
      </c>
      <c r="R43" s="437" t="s">
        <v>78</v>
      </c>
      <c r="S43" s="205" t="s">
        <v>78</v>
      </c>
      <c r="T43" s="110"/>
    </row>
    <row r="44" spans="1:20" s="18" customFormat="1" ht="15" customHeight="1">
      <c r="A44" s="110"/>
      <c r="B44" s="449"/>
      <c r="C44" s="444"/>
      <c r="D44" s="445" t="s">
        <v>1275</v>
      </c>
      <c r="E44" s="192" t="s">
        <v>78</v>
      </c>
      <c r="F44" s="802" t="s">
        <v>78</v>
      </c>
      <c r="G44" s="197" t="s">
        <v>78</v>
      </c>
      <c r="H44" s="201" t="s">
        <v>78</v>
      </c>
      <c r="I44" s="191">
        <v>8.5729837612265308E-3</v>
      </c>
      <c r="J44" s="199">
        <v>8.5729837612265308E-3</v>
      </c>
      <c r="K44" s="201" t="s">
        <v>78</v>
      </c>
      <c r="L44" s="191" t="s">
        <v>78</v>
      </c>
      <c r="M44" s="199" t="s">
        <v>78</v>
      </c>
      <c r="N44" s="807" t="s">
        <v>78</v>
      </c>
      <c r="O44" s="802" t="s">
        <v>78</v>
      </c>
      <c r="P44" s="197" t="s">
        <v>78</v>
      </c>
      <c r="Q44" s="808" t="s">
        <v>78</v>
      </c>
      <c r="R44" s="191" t="s">
        <v>78</v>
      </c>
      <c r="S44" s="199" t="s">
        <v>78</v>
      </c>
      <c r="T44" s="110"/>
    </row>
    <row r="45" spans="1:20" s="18" customFormat="1" ht="15" customHeight="1">
      <c r="A45" s="110"/>
      <c r="B45" s="449"/>
      <c r="C45" s="444"/>
      <c r="D45" s="445" t="s">
        <v>161</v>
      </c>
      <c r="E45" s="192" t="s">
        <v>78</v>
      </c>
      <c r="F45" s="802" t="s">
        <v>78</v>
      </c>
      <c r="G45" s="197" t="s">
        <v>78</v>
      </c>
      <c r="H45" s="436" t="s">
        <v>78</v>
      </c>
      <c r="I45" s="191">
        <v>3.7421754513290398E-2</v>
      </c>
      <c r="J45" s="199">
        <v>3.7421754513290398E-2</v>
      </c>
      <c r="K45" s="436" t="s">
        <v>78</v>
      </c>
      <c r="L45" s="191" t="s">
        <v>78</v>
      </c>
      <c r="M45" s="199" t="s">
        <v>78</v>
      </c>
      <c r="N45" s="192" t="s">
        <v>78</v>
      </c>
      <c r="O45" s="802" t="s">
        <v>78</v>
      </c>
      <c r="P45" s="197" t="s">
        <v>78</v>
      </c>
      <c r="Q45" s="190" t="s">
        <v>78</v>
      </c>
      <c r="R45" s="191" t="s">
        <v>78</v>
      </c>
      <c r="S45" s="199" t="s">
        <v>78</v>
      </c>
      <c r="T45" s="110"/>
    </row>
    <row r="46" spans="1:20" s="18" customFormat="1" ht="15" customHeight="1">
      <c r="A46" s="110"/>
      <c r="B46" s="449"/>
      <c r="C46" s="444"/>
      <c r="D46" s="445" t="s">
        <v>162</v>
      </c>
      <c r="E46" s="192" t="s">
        <v>78</v>
      </c>
      <c r="F46" s="802" t="s">
        <v>78</v>
      </c>
      <c r="G46" s="435" t="s">
        <v>78</v>
      </c>
      <c r="H46" s="201" t="s">
        <v>78</v>
      </c>
      <c r="I46" s="191">
        <v>0.19155402340560601</v>
      </c>
      <c r="J46" s="199">
        <v>0.19155402340560601</v>
      </c>
      <c r="K46" s="201" t="s">
        <v>78</v>
      </c>
      <c r="L46" s="191" t="s">
        <v>78</v>
      </c>
      <c r="M46" s="199" t="s">
        <v>78</v>
      </c>
      <c r="N46" s="183" t="s">
        <v>78</v>
      </c>
      <c r="O46" s="785" t="s">
        <v>78</v>
      </c>
      <c r="P46" s="435" t="s">
        <v>78</v>
      </c>
      <c r="Q46" s="193" t="s">
        <v>78</v>
      </c>
      <c r="R46" s="437" t="s">
        <v>78</v>
      </c>
      <c r="S46" s="205" t="s">
        <v>78</v>
      </c>
      <c r="T46" s="110"/>
    </row>
    <row r="47" spans="1:20" s="18" customFormat="1" ht="15" customHeight="1">
      <c r="A47" s="122"/>
      <c r="B47" s="449"/>
      <c r="C47" s="444"/>
      <c r="D47" s="445" t="s">
        <v>163</v>
      </c>
      <c r="E47" s="183" t="s">
        <v>78</v>
      </c>
      <c r="F47" s="785" t="s">
        <v>78</v>
      </c>
      <c r="G47" s="435" t="s">
        <v>78</v>
      </c>
      <c r="H47" s="201" t="s">
        <v>78</v>
      </c>
      <c r="I47" s="191">
        <v>0.93923614261090405</v>
      </c>
      <c r="J47" s="199">
        <v>0.93923614261090405</v>
      </c>
      <c r="K47" s="201" t="s">
        <v>78</v>
      </c>
      <c r="L47" s="191" t="s">
        <v>78</v>
      </c>
      <c r="M47" s="199" t="s">
        <v>78</v>
      </c>
      <c r="N47" s="183" t="s">
        <v>78</v>
      </c>
      <c r="O47" s="785" t="s">
        <v>78</v>
      </c>
      <c r="P47" s="435" t="s">
        <v>78</v>
      </c>
      <c r="Q47" s="193" t="s">
        <v>78</v>
      </c>
      <c r="R47" s="437" t="s">
        <v>78</v>
      </c>
      <c r="S47" s="205" t="s">
        <v>78</v>
      </c>
      <c r="T47" s="122"/>
    </row>
    <row r="48" spans="1:20" ht="15" customHeight="1">
      <c r="B48" s="449"/>
      <c r="C48" s="444"/>
      <c r="D48" s="445" t="s">
        <v>164</v>
      </c>
      <c r="E48" s="192" t="s">
        <v>78</v>
      </c>
      <c r="F48" s="802" t="s">
        <v>78</v>
      </c>
      <c r="G48" s="197" t="s">
        <v>78</v>
      </c>
      <c r="H48" s="436" t="s">
        <v>78</v>
      </c>
      <c r="I48" s="191">
        <v>8.7544225709879405E-3</v>
      </c>
      <c r="J48" s="199">
        <v>8.7544225709879405E-3</v>
      </c>
      <c r="K48" s="436" t="s">
        <v>78</v>
      </c>
      <c r="L48" s="191" t="s">
        <v>78</v>
      </c>
      <c r="M48" s="199" t="s">
        <v>78</v>
      </c>
      <c r="N48" s="192" t="s">
        <v>78</v>
      </c>
      <c r="O48" s="802" t="s">
        <v>78</v>
      </c>
      <c r="P48" s="197" t="s">
        <v>78</v>
      </c>
      <c r="Q48" s="190" t="s">
        <v>78</v>
      </c>
      <c r="R48" s="805" t="s">
        <v>78</v>
      </c>
      <c r="S48" s="199" t="s">
        <v>78</v>
      </c>
    </row>
    <row r="49" spans="1:20" ht="15" customHeight="1">
      <c r="A49" s="155"/>
      <c r="B49" s="449"/>
      <c r="C49" s="444"/>
      <c r="D49" s="445" t="s">
        <v>168</v>
      </c>
      <c r="E49" s="192" t="s">
        <v>78</v>
      </c>
      <c r="F49" s="802" t="s">
        <v>78</v>
      </c>
      <c r="G49" s="197" t="s">
        <v>78</v>
      </c>
      <c r="H49" s="201" t="s">
        <v>78</v>
      </c>
      <c r="I49" s="191">
        <v>0.4226617073392</v>
      </c>
      <c r="J49" s="199">
        <v>0.4226617073392</v>
      </c>
      <c r="K49" s="201" t="s">
        <v>78</v>
      </c>
      <c r="L49" s="191" t="s">
        <v>78</v>
      </c>
      <c r="M49" s="199" t="s">
        <v>78</v>
      </c>
      <c r="N49" s="183" t="s">
        <v>78</v>
      </c>
      <c r="O49" s="785" t="s">
        <v>78</v>
      </c>
      <c r="P49" s="435" t="s">
        <v>78</v>
      </c>
      <c r="Q49" s="193" t="s">
        <v>78</v>
      </c>
      <c r="R49" s="437" t="s">
        <v>78</v>
      </c>
      <c r="S49" s="205" t="s">
        <v>78</v>
      </c>
      <c r="T49" s="155"/>
    </row>
    <row r="50" spans="1:20" s="19" customFormat="1" ht="15" customHeight="1">
      <c r="A50" s="155"/>
      <c r="B50" s="449"/>
      <c r="C50" s="444" t="s">
        <v>130</v>
      </c>
      <c r="D50" s="445"/>
      <c r="E50" s="192"/>
      <c r="F50" s="802"/>
      <c r="G50" s="197"/>
      <c r="H50" s="201"/>
      <c r="I50" s="437"/>
      <c r="J50" s="199"/>
      <c r="K50" s="201"/>
      <c r="L50" s="437"/>
      <c r="M50" s="199"/>
      <c r="N50" s="192"/>
      <c r="O50" s="802"/>
      <c r="P50" s="435"/>
      <c r="Q50" s="190"/>
      <c r="R50" s="191"/>
      <c r="S50" s="199"/>
      <c r="T50" s="155"/>
    </row>
    <row r="51" spans="1:20" s="19" customFormat="1" ht="15" customHeight="1">
      <c r="A51" s="155"/>
      <c r="B51" s="449"/>
      <c r="C51" s="444"/>
      <c r="D51" s="445" t="s">
        <v>99</v>
      </c>
      <c r="E51" s="807">
        <v>6.8510094157717694E-5</v>
      </c>
      <c r="F51" s="802">
        <v>1.5955267084010299E-5</v>
      </c>
      <c r="G51" s="197">
        <v>0.2329</v>
      </c>
      <c r="H51" s="806">
        <v>7.1771302455109598E-2</v>
      </c>
      <c r="I51" s="191">
        <v>0.49740134264719199</v>
      </c>
      <c r="J51" s="199">
        <v>0.56917264510230203</v>
      </c>
      <c r="K51" s="806" t="s">
        <v>78</v>
      </c>
      <c r="L51" s="191" t="s">
        <v>78</v>
      </c>
      <c r="M51" s="199" t="s">
        <v>78</v>
      </c>
      <c r="N51" s="807" t="s">
        <v>78</v>
      </c>
      <c r="O51" s="802" t="s">
        <v>78</v>
      </c>
      <c r="P51" s="197" t="s">
        <v>78</v>
      </c>
      <c r="Q51" s="808" t="s">
        <v>78</v>
      </c>
      <c r="R51" s="191" t="s">
        <v>78</v>
      </c>
      <c r="S51" s="199" t="s">
        <v>78</v>
      </c>
      <c r="T51" s="155"/>
    </row>
    <row r="52" spans="1:20" s="19" customFormat="1" ht="15" customHeight="1">
      <c r="A52" s="155"/>
      <c r="B52" s="449"/>
      <c r="C52" s="444"/>
      <c r="D52" s="445" t="s">
        <v>100</v>
      </c>
      <c r="E52" s="192">
        <v>1.13383405746506E-4</v>
      </c>
      <c r="F52" s="802">
        <v>3.9578604040032002E-5</v>
      </c>
      <c r="G52" s="197">
        <v>0.34910000000000002</v>
      </c>
      <c r="H52" s="201">
        <v>0.118780667393174</v>
      </c>
      <c r="I52" s="191">
        <v>0.36144615803320301</v>
      </c>
      <c r="J52" s="199">
        <v>0.48022682542637801</v>
      </c>
      <c r="K52" s="201" t="s">
        <v>78</v>
      </c>
      <c r="L52" s="191" t="s">
        <v>78</v>
      </c>
      <c r="M52" s="199" t="s">
        <v>78</v>
      </c>
      <c r="N52" s="192" t="s">
        <v>78</v>
      </c>
      <c r="O52" s="802" t="s">
        <v>78</v>
      </c>
      <c r="P52" s="435" t="s">
        <v>78</v>
      </c>
      <c r="Q52" s="190" t="s">
        <v>78</v>
      </c>
      <c r="R52" s="437" t="s">
        <v>78</v>
      </c>
      <c r="S52" s="199" t="s">
        <v>78</v>
      </c>
      <c r="T52" s="155"/>
    </row>
    <row r="53" spans="1:20" s="19" customFormat="1" ht="15" customHeight="1">
      <c r="A53" s="110"/>
      <c r="B53" s="449"/>
      <c r="C53" s="444"/>
      <c r="D53" s="445" t="s">
        <v>101</v>
      </c>
      <c r="E53" s="807">
        <v>1.48015635525933E-5</v>
      </c>
      <c r="F53" s="802" t="s">
        <v>78</v>
      </c>
      <c r="G53" s="197" t="s">
        <v>78</v>
      </c>
      <c r="H53" s="436">
        <v>1.5506145592153299E-2</v>
      </c>
      <c r="I53" s="191" t="s">
        <v>78</v>
      </c>
      <c r="J53" s="199">
        <v>1.5506145592153299E-2</v>
      </c>
      <c r="K53" s="436" t="s">
        <v>78</v>
      </c>
      <c r="L53" s="191" t="s">
        <v>78</v>
      </c>
      <c r="M53" s="199" t="s">
        <v>78</v>
      </c>
      <c r="N53" s="183" t="s">
        <v>78</v>
      </c>
      <c r="O53" s="785" t="s">
        <v>78</v>
      </c>
      <c r="P53" s="435" t="s">
        <v>78</v>
      </c>
      <c r="Q53" s="193" t="s">
        <v>78</v>
      </c>
      <c r="R53" s="437" t="s">
        <v>78</v>
      </c>
      <c r="S53" s="205" t="s">
        <v>78</v>
      </c>
      <c r="T53" s="110"/>
    </row>
    <row r="54" spans="1:20" s="19" customFormat="1" ht="15" customHeight="1">
      <c r="A54" s="110"/>
      <c r="B54" s="449"/>
      <c r="C54" s="444"/>
      <c r="D54" s="445" t="s">
        <v>103</v>
      </c>
      <c r="E54" s="807">
        <v>9.7381715419378495E-6</v>
      </c>
      <c r="F54" s="802">
        <v>3.5765764576316899E-6</v>
      </c>
      <c r="G54" s="197">
        <v>0.36730000000000002</v>
      </c>
      <c r="H54" s="436">
        <v>1.02017266753009E-2</v>
      </c>
      <c r="I54" s="191" t="s">
        <v>78</v>
      </c>
      <c r="J54" s="199">
        <v>1.02017266753009E-2</v>
      </c>
      <c r="K54" s="436" t="s">
        <v>78</v>
      </c>
      <c r="L54" s="191" t="s">
        <v>78</v>
      </c>
      <c r="M54" s="199" t="s">
        <v>78</v>
      </c>
      <c r="N54" s="183" t="s">
        <v>78</v>
      </c>
      <c r="O54" s="785" t="s">
        <v>78</v>
      </c>
      <c r="P54" s="435" t="s">
        <v>78</v>
      </c>
      <c r="Q54" s="193" t="s">
        <v>78</v>
      </c>
      <c r="R54" s="437" t="s">
        <v>78</v>
      </c>
      <c r="S54" s="205" t="s">
        <v>78</v>
      </c>
      <c r="T54" s="110"/>
    </row>
    <row r="55" spans="1:20" s="19" customFormat="1" ht="15" customHeight="1">
      <c r="A55" s="110"/>
      <c r="B55" s="449"/>
      <c r="C55" s="444"/>
      <c r="D55" s="445" t="s">
        <v>104</v>
      </c>
      <c r="E55" s="807">
        <v>7.8674596449085496E-4</v>
      </c>
      <c r="F55" s="802">
        <v>1.20514631710746E-4</v>
      </c>
      <c r="G55" s="197">
        <v>0.1532</v>
      </c>
      <c r="H55" s="436">
        <v>0.82419654018895006</v>
      </c>
      <c r="I55" s="191">
        <v>0.16026902839517401</v>
      </c>
      <c r="J55" s="199">
        <v>0.98446556858412304</v>
      </c>
      <c r="K55" s="436" t="s">
        <v>78</v>
      </c>
      <c r="L55" s="191" t="s">
        <v>78</v>
      </c>
      <c r="M55" s="199" t="s">
        <v>78</v>
      </c>
      <c r="N55" s="183" t="s">
        <v>78</v>
      </c>
      <c r="O55" s="785" t="s">
        <v>78</v>
      </c>
      <c r="P55" s="435" t="s">
        <v>78</v>
      </c>
      <c r="Q55" s="193" t="s">
        <v>78</v>
      </c>
      <c r="R55" s="437" t="s">
        <v>78</v>
      </c>
      <c r="S55" s="205" t="s">
        <v>78</v>
      </c>
      <c r="T55" s="110"/>
    </row>
    <row r="56" spans="1:20" s="19" customFormat="1" ht="15" customHeight="1">
      <c r="A56" s="110"/>
      <c r="B56" s="449"/>
      <c r="C56" s="444"/>
      <c r="D56" s="445" t="s">
        <v>108</v>
      </c>
      <c r="E56" s="807">
        <v>4.5433370750238199E-5</v>
      </c>
      <c r="F56" s="802">
        <v>4.6324477577439196E-6</v>
      </c>
      <c r="G56" s="197">
        <v>0.10199999999999999</v>
      </c>
      <c r="H56" s="436">
        <v>4.7596083960470603E-2</v>
      </c>
      <c r="I56" s="191" t="s">
        <v>78</v>
      </c>
      <c r="J56" s="199">
        <v>4.7596083960470603E-2</v>
      </c>
      <c r="K56" s="436" t="s">
        <v>78</v>
      </c>
      <c r="L56" s="191" t="s">
        <v>78</v>
      </c>
      <c r="M56" s="199" t="s">
        <v>78</v>
      </c>
      <c r="N56" s="183" t="s">
        <v>78</v>
      </c>
      <c r="O56" s="785" t="s">
        <v>78</v>
      </c>
      <c r="P56" s="435" t="s">
        <v>78</v>
      </c>
      <c r="Q56" s="193" t="s">
        <v>78</v>
      </c>
      <c r="R56" s="437" t="s">
        <v>78</v>
      </c>
      <c r="S56" s="205" t="s">
        <v>78</v>
      </c>
      <c r="T56" s="110"/>
    </row>
    <row r="57" spans="1:20" s="19" customFormat="1" ht="15" customHeight="1">
      <c r="A57" s="110"/>
      <c r="B57" s="449"/>
      <c r="C57" s="444"/>
      <c r="D57" s="445" t="s">
        <v>110</v>
      </c>
      <c r="E57" s="807">
        <v>3.20090955436584E-4</v>
      </c>
      <c r="F57" s="802">
        <v>7.7745769735168002E-5</v>
      </c>
      <c r="G57" s="197">
        <v>0.2429</v>
      </c>
      <c r="H57" s="436">
        <v>0.33532788209131598</v>
      </c>
      <c r="I57" s="191">
        <v>7.2323505397804605E-2</v>
      </c>
      <c r="J57" s="199">
        <v>0.40765138748912</v>
      </c>
      <c r="K57" s="436" t="s">
        <v>78</v>
      </c>
      <c r="L57" s="191" t="s">
        <v>78</v>
      </c>
      <c r="M57" s="199" t="s">
        <v>78</v>
      </c>
      <c r="N57" s="183" t="s">
        <v>78</v>
      </c>
      <c r="O57" s="785" t="s">
        <v>78</v>
      </c>
      <c r="P57" s="435" t="s">
        <v>78</v>
      </c>
      <c r="Q57" s="193" t="s">
        <v>78</v>
      </c>
      <c r="R57" s="437">
        <v>5.8967613172457604E-3</v>
      </c>
      <c r="S57" s="205">
        <v>5.8967613172457604E-3</v>
      </c>
      <c r="T57" s="110"/>
    </row>
    <row r="58" spans="1:20" s="19" customFormat="1" ht="15" customHeight="1">
      <c r="A58" s="110"/>
      <c r="B58" s="449"/>
      <c r="C58" s="444"/>
      <c r="D58" s="445" t="s">
        <v>131</v>
      </c>
      <c r="E58" s="807" t="s">
        <v>78</v>
      </c>
      <c r="F58" s="802" t="s">
        <v>78</v>
      </c>
      <c r="G58" s="197" t="s">
        <v>78</v>
      </c>
      <c r="H58" s="436" t="s">
        <v>78</v>
      </c>
      <c r="I58" s="191">
        <v>2.9710605098430602E-2</v>
      </c>
      <c r="J58" s="199">
        <v>2.9710605098430602E-2</v>
      </c>
      <c r="K58" s="436" t="s">
        <v>78</v>
      </c>
      <c r="L58" s="191" t="s">
        <v>78</v>
      </c>
      <c r="M58" s="199" t="s">
        <v>78</v>
      </c>
      <c r="N58" s="183" t="s">
        <v>78</v>
      </c>
      <c r="O58" s="785" t="s">
        <v>78</v>
      </c>
      <c r="P58" s="435" t="s">
        <v>78</v>
      </c>
      <c r="Q58" s="193" t="s">
        <v>78</v>
      </c>
      <c r="R58" s="437">
        <v>3.4473373854667498E-2</v>
      </c>
      <c r="S58" s="205">
        <v>3.4473373854667498E-2</v>
      </c>
      <c r="T58" s="110"/>
    </row>
    <row r="59" spans="1:20" s="19" customFormat="1" ht="15" customHeight="1">
      <c r="A59" s="110"/>
      <c r="B59" s="449"/>
      <c r="C59" s="444"/>
      <c r="D59" s="445" t="s">
        <v>114</v>
      </c>
      <c r="E59" s="807">
        <v>6.1952830057236804E-4</v>
      </c>
      <c r="F59" s="802">
        <v>4.5386486942722499E-4</v>
      </c>
      <c r="G59" s="197">
        <v>0.73260000000000003</v>
      </c>
      <c r="H59" s="436">
        <v>0.64901900349921704</v>
      </c>
      <c r="I59" s="191">
        <v>0.60274031570352904</v>
      </c>
      <c r="J59" s="199">
        <v>1.2517593192027501</v>
      </c>
      <c r="K59" s="436" t="s">
        <v>78</v>
      </c>
      <c r="L59" s="191" t="s">
        <v>78</v>
      </c>
      <c r="M59" s="199" t="s">
        <v>78</v>
      </c>
      <c r="N59" s="183" t="s">
        <v>78</v>
      </c>
      <c r="O59" s="785" t="s">
        <v>78</v>
      </c>
      <c r="P59" s="435" t="s">
        <v>78</v>
      </c>
      <c r="Q59" s="193" t="s">
        <v>78</v>
      </c>
      <c r="R59" s="437" t="s">
        <v>78</v>
      </c>
      <c r="S59" s="205" t="s">
        <v>78</v>
      </c>
      <c r="T59" s="110"/>
    </row>
    <row r="60" spans="1:20" s="19" customFormat="1" ht="15" customHeight="1">
      <c r="A60" s="110"/>
      <c r="B60" s="449"/>
      <c r="C60" s="444"/>
      <c r="D60" s="445" t="s">
        <v>133</v>
      </c>
      <c r="E60" s="807" t="s">
        <v>78</v>
      </c>
      <c r="F60" s="802" t="s">
        <v>78</v>
      </c>
      <c r="G60" s="197" t="s">
        <v>78</v>
      </c>
      <c r="H60" s="436" t="s">
        <v>78</v>
      </c>
      <c r="I60" s="191">
        <v>4.2774199401251899E-2</v>
      </c>
      <c r="J60" s="199">
        <v>4.2774199401251899E-2</v>
      </c>
      <c r="K60" s="436" t="s">
        <v>78</v>
      </c>
      <c r="L60" s="191" t="s">
        <v>78</v>
      </c>
      <c r="M60" s="199" t="s">
        <v>78</v>
      </c>
      <c r="N60" s="183" t="s">
        <v>78</v>
      </c>
      <c r="O60" s="785" t="s">
        <v>78</v>
      </c>
      <c r="P60" s="435" t="s">
        <v>78</v>
      </c>
      <c r="Q60" s="193" t="s">
        <v>78</v>
      </c>
      <c r="R60" s="437" t="s">
        <v>78</v>
      </c>
      <c r="S60" s="205" t="s">
        <v>78</v>
      </c>
      <c r="T60" s="110"/>
    </row>
    <row r="61" spans="1:20" s="19" customFormat="1" ht="15" customHeight="1">
      <c r="A61" s="110"/>
      <c r="B61" s="449"/>
      <c r="C61" s="444" t="s">
        <v>275</v>
      </c>
      <c r="D61" s="445"/>
      <c r="E61" s="807"/>
      <c r="F61" s="802"/>
      <c r="G61" s="197"/>
      <c r="H61" s="436"/>
      <c r="I61" s="191"/>
      <c r="J61" s="199"/>
      <c r="K61" s="436"/>
      <c r="L61" s="191"/>
      <c r="M61" s="199"/>
      <c r="N61" s="183"/>
      <c r="O61" s="785"/>
      <c r="P61" s="435"/>
      <c r="Q61" s="193"/>
      <c r="R61" s="437"/>
      <c r="S61" s="205"/>
      <c r="T61" s="110"/>
    </row>
    <row r="62" spans="1:20" s="19" customFormat="1" ht="15" customHeight="1">
      <c r="A62" s="110"/>
      <c r="B62" s="449"/>
      <c r="C62" s="444"/>
      <c r="D62" s="445" t="s">
        <v>147</v>
      </c>
      <c r="E62" s="807">
        <v>1.9430623968655301E-6</v>
      </c>
      <c r="F62" s="802" t="s">
        <v>78</v>
      </c>
      <c r="G62" s="197" t="s">
        <v>78</v>
      </c>
      <c r="H62" s="436">
        <v>2.0355557920201301E-3</v>
      </c>
      <c r="I62" s="191" t="s">
        <v>78</v>
      </c>
      <c r="J62" s="199">
        <v>2.0355557920201301E-3</v>
      </c>
      <c r="K62" s="436">
        <v>2.4803615433670202E-5</v>
      </c>
      <c r="L62" s="191" t="s">
        <v>78</v>
      </c>
      <c r="M62" s="199">
        <v>2.4803615433670202E-5</v>
      </c>
      <c r="N62" s="183" t="s">
        <v>78</v>
      </c>
      <c r="O62" s="785" t="s">
        <v>78</v>
      </c>
      <c r="P62" s="435" t="s">
        <v>78</v>
      </c>
      <c r="Q62" s="193" t="s">
        <v>78</v>
      </c>
      <c r="R62" s="437" t="s">
        <v>78</v>
      </c>
      <c r="S62" s="205" t="s">
        <v>78</v>
      </c>
      <c r="T62" s="110"/>
    </row>
    <row r="63" spans="1:20" s="19" customFormat="1" ht="15" customHeight="1">
      <c r="A63" s="110"/>
      <c r="B63" s="449"/>
      <c r="C63" s="444"/>
      <c r="D63" s="445" t="s">
        <v>110</v>
      </c>
      <c r="E63" s="807" t="s">
        <v>78</v>
      </c>
      <c r="F63" s="802" t="s">
        <v>78</v>
      </c>
      <c r="G63" s="197" t="s">
        <v>78</v>
      </c>
      <c r="H63" s="436" t="s">
        <v>78</v>
      </c>
      <c r="I63" s="191">
        <v>6.5590129728749003E-2</v>
      </c>
      <c r="J63" s="199">
        <v>6.5590129728749003E-2</v>
      </c>
      <c r="K63" s="436" t="s">
        <v>78</v>
      </c>
      <c r="L63" s="191" t="s">
        <v>78</v>
      </c>
      <c r="M63" s="199" t="s">
        <v>78</v>
      </c>
      <c r="N63" s="183" t="s">
        <v>78</v>
      </c>
      <c r="O63" s="785" t="s">
        <v>78</v>
      </c>
      <c r="P63" s="435" t="s">
        <v>78</v>
      </c>
      <c r="Q63" s="193" t="s">
        <v>78</v>
      </c>
      <c r="R63" s="437" t="s">
        <v>78</v>
      </c>
      <c r="S63" s="205" t="s">
        <v>78</v>
      </c>
      <c r="T63" s="110"/>
    </row>
    <row r="64" spans="1:20" s="19" customFormat="1" ht="15" customHeight="1">
      <c r="A64" s="110"/>
      <c r="B64" s="449"/>
      <c r="C64" s="444"/>
      <c r="D64" s="445" t="s">
        <v>111</v>
      </c>
      <c r="E64" s="807" t="s">
        <v>78</v>
      </c>
      <c r="F64" s="802" t="s">
        <v>78</v>
      </c>
      <c r="G64" s="197" t="s">
        <v>78</v>
      </c>
      <c r="H64" s="436" t="s">
        <v>78</v>
      </c>
      <c r="I64" s="191">
        <v>2.9846684205751602E-2</v>
      </c>
      <c r="J64" s="199">
        <v>2.9846684205751602E-2</v>
      </c>
      <c r="K64" s="436" t="s">
        <v>78</v>
      </c>
      <c r="L64" s="191" t="s">
        <v>78</v>
      </c>
      <c r="M64" s="199" t="s">
        <v>78</v>
      </c>
      <c r="N64" s="183" t="s">
        <v>78</v>
      </c>
      <c r="O64" s="785" t="s">
        <v>78</v>
      </c>
      <c r="P64" s="435" t="s">
        <v>78</v>
      </c>
      <c r="Q64" s="193" t="s">
        <v>78</v>
      </c>
      <c r="R64" s="437" t="s">
        <v>78</v>
      </c>
      <c r="S64" s="205" t="s">
        <v>78</v>
      </c>
      <c r="T64" s="110"/>
    </row>
    <row r="65" spans="1:20" s="19" customFormat="1" ht="15" customHeight="1">
      <c r="A65" s="110"/>
      <c r="B65" s="449"/>
      <c r="C65" s="444"/>
      <c r="D65" s="445" t="s">
        <v>131</v>
      </c>
      <c r="E65" s="807" t="s">
        <v>78</v>
      </c>
      <c r="F65" s="802" t="s">
        <v>78</v>
      </c>
      <c r="G65" s="197" t="s">
        <v>78</v>
      </c>
      <c r="H65" s="436" t="s">
        <v>78</v>
      </c>
      <c r="I65" s="191">
        <v>2.4721037829991799E-2</v>
      </c>
      <c r="J65" s="199">
        <v>2.4721037829991799E-2</v>
      </c>
      <c r="K65" s="436" t="s">
        <v>78</v>
      </c>
      <c r="L65" s="191" t="s">
        <v>78</v>
      </c>
      <c r="M65" s="199" t="s">
        <v>78</v>
      </c>
      <c r="N65" s="183" t="s">
        <v>78</v>
      </c>
      <c r="O65" s="785" t="s">
        <v>78</v>
      </c>
      <c r="P65" s="435" t="s">
        <v>78</v>
      </c>
      <c r="Q65" s="193" t="s">
        <v>78</v>
      </c>
      <c r="R65" s="437" t="s">
        <v>78</v>
      </c>
      <c r="S65" s="205" t="s">
        <v>78</v>
      </c>
      <c r="T65" s="110"/>
    </row>
    <row r="66" spans="1:20" s="19" customFormat="1" ht="15" customHeight="1">
      <c r="A66" s="155"/>
      <c r="B66" s="449"/>
      <c r="C66" s="444"/>
      <c r="D66" s="445" t="s">
        <v>133</v>
      </c>
      <c r="E66" s="192" t="s">
        <v>78</v>
      </c>
      <c r="F66" s="802" t="s">
        <v>78</v>
      </c>
      <c r="G66" s="197" t="s">
        <v>78</v>
      </c>
      <c r="H66" s="201" t="s">
        <v>78</v>
      </c>
      <c r="I66" s="191">
        <v>0.51759956454685696</v>
      </c>
      <c r="J66" s="199">
        <v>0.51759956454685696</v>
      </c>
      <c r="K66" s="201" t="s">
        <v>78</v>
      </c>
      <c r="L66" s="191" t="s">
        <v>78</v>
      </c>
      <c r="M66" s="199" t="s">
        <v>78</v>
      </c>
      <c r="N66" s="183" t="s">
        <v>78</v>
      </c>
      <c r="O66" s="785" t="s">
        <v>78</v>
      </c>
      <c r="P66" s="435" t="s">
        <v>78</v>
      </c>
      <c r="Q66" s="193" t="s">
        <v>78</v>
      </c>
      <c r="R66" s="437" t="s">
        <v>78</v>
      </c>
      <c r="S66" s="205" t="s">
        <v>78</v>
      </c>
      <c r="T66" s="155"/>
    </row>
    <row r="67" spans="1:20" s="19" customFormat="1" ht="15" customHeight="1">
      <c r="A67" s="110"/>
      <c r="B67" s="449"/>
      <c r="C67" s="444"/>
      <c r="D67" s="445" t="s">
        <v>120</v>
      </c>
      <c r="E67" s="807" t="s">
        <v>78</v>
      </c>
      <c r="F67" s="802" t="s">
        <v>78</v>
      </c>
      <c r="G67" s="197" t="s">
        <v>78</v>
      </c>
      <c r="H67" s="806" t="s">
        <v>78</v>
      </c>
      <c r="I67" s="191">
        <v>8.3734010704889797E-2</v>
      </c>
      <c r="J67" s="199">
        <v>8.3734010704889797E-2</v>
      </c>
      <c r="K67" s="806" t="s">
        <v>78</v>
      </c>
      <c r="L67" s="191" t="s">
        <v>78</v>
      </c>
      <c r="M67" s="199" t="s">
        <v>78</v>
      </c>
      <c r="N67" s="183" t="s">
        <v>78</v>
      </c>
      <c r="O67" s="785" t="s">
        <v>78</v>
      </c>
      <c r="P67" s="435" t="s">
        <v>78</v>
      </c>
      <c r="Q67" s="193" t="s">
        <v>78</v>
      </c>
      <c r="R67" s="191" t="s">
        <v>78</v>
      </c>
      <c r="S67" s="199" t="s">
        <v>78</v>
      </c>
      <c r="T67" s="110"/>
    </row>
    <row r="68" spans="1:20" s="18" customFormat="1" ht="15" customHeight="1">
      <c r="A68" s="122"/>
      <c r="B68" s="1419" t="s">
        <v>252</v>
      </c>
      <c r="C68" s="1420"/>
      <c r="D68" s="1420"/>
      <c r="E68" s="1420"/>
      <c r="F68" s="1420"/>
      <c r="G68" s="1420"/>
      <c r="H68" s="1420"/>
      <c r="I68" s="1420"/>
      <c r="J68" s="1420"/>
      <c r="K68" s="1420"/>
      <c r="L68" s="1420"/>
      <c r="M68" s="1420"/>
      <c r="N68" s="1420"/>
      <c r="O68" s="1420"/>
      <c r="P68" s="1420"/>
      <c r="Q68" s="1420"/>
      <c r="R68" s="1420"/>
      <c r="S68" s="1420"/>
      <c r="T68" s="122"/>
    </row>
    <row r="69" spans="1:20" ht="15" customHeight="1"/>
    <row r="70" spans="1:20" ht="15" customHeight="1">
      <c r="A70" s="442"/>
      <c r="B70" s="442"/>
      <c r="C70" s="442"/>
      <c r="D70" s="442"/>
      <c r="N70" s="442"/>
      <c r="P70" s="442"/>
      <c r="Q70" s="442"/>
      <c r="R70" s="442"/>
      <c r="S70" s="442"/>
      <c r="T70" s="442"/>
    </row>
    <row r="71" spans="1:20" ht="28.5" customHeight="1">
      <c r="A71" s="442"/>
      <c r="B71" s="1401" t="s">
        <v>225</v>
      </c>
      <c r="C71" s="1402"/>
      <c r="D71" s="1403"/>
      <c r="E71" s="1422" t="s">
        <v>1473</v>
      </c>
      <c r="F71" s="1423"/>
      <c r="G71" s="1423"/>
      <c r="H71" s="1430" t="s">
        <v>1478</v>
      </c>
      <c r="I71" s="1431"/>
      <c r="J71" s="1432"/>
      <c r="K71" s="1430" t="s">
        <v>1479</v>
      </c>
      <c r="L71" s="1431"/>
      <c r="M71" s="1432"/>
      <c r="N71" s="1422" t="s">
        <v>1186</v>
      </c>
      <c r="O71" s="1423"/>
      <c r="P71" s="1423"/>
      <c r="Q71" s="1423"/>
      <c r="R71" s="1423"/>
      <c r="S71" s="1424"/>
      <c r="T71" s="155"/>
    </row>
    <row r="72" spans="1:20" s="19" customFormat="1" ht="24" customHeight="1">
      <c r="A72" s="442"/>
      <c r="B72" s="1404"/>
      <c r="C72" s="1405"/>
      <c r="D72" s="1421"/>
      <c r="E72" s="1210" t="s">
        <v>121</v>
      </c>
      <c r="F72" s="1211" t="s">
        <v>123</v>
      </c>
      <c r="G72" s="1211" t="s">
        <v>222</v>
      </c>
      <c r="H72" s="1433"/>
      <c r="I72" s="1434"/>
      <c r="J72" s="1435"/>
      <c r="K72" s="1433"/>
      <c r="L72" s="1434"/>
      <c r="M72" s="1435"/>
      <c r="N72" s="1427" t="s">
        <v>121</v>
      </c>
      <c r="O72" s="1428"/>
      <c r="P72" s="1211" t="s">
        <v>123</v>
      </c>
      <c r="Q72" s="1211" t="s">
        <v>222</v>
      </c>
      <c r="R72" s="1428" t="s">
        <v>203</v>
      </c>
      <c r="S72" s="1429"/>
      <c r="T72" s="155"/>
    </row>
    <row r="73" spans="1:20" s="19" customFormat="1" ht="14">
      <c r="A73" s="442"/>
      <c r="B73" s="49"/>
      <c r="C73" s="32"/>
      <c r="D73" s="32"/>
      <c r="E73" s="1208">
        <v>25</v>
      </c>
      <c r="F73" s="1209">
        <v>109</v>
      </c>
      <c r="G73" s="1209">
        <v>694</v>
      </c>
      <c r="H73" s="1414">
        <v>1047.6018656445599</v>
      </c>
      <c r="I73" s="1415"/>
      <c r="J73" s="1416"/>
      <c r="K73" s="1414">
        <v>12.7652181801687</v>
      </c>
      <c r="L73" s="1415"/>
      <c r="M73" s="1416"/>
      <c r="N73" s="1425">
        <v>3</v>
      </c>
      <c r="O73" s="1426"/>
      <c r="P73" s="182">
        <v>14</v>
      </c>
      <c r="Q73" s="182">
        <v>186</v>
      </c>
      <c r="R73" s="1417">
        <v>375.48293567994199</v>
      </c>
      <c r="S73" s="1418"/>
      <c r="T73" s="155"/>
    </row>
    <row r="74" spans="1:20" s="19" customFormat="1" ht="15" customHeight="1">
      <c r="A74" s="155"/>
      <c r="B74" s="37"/>
      <c r="C74" s="33"/>
      <c r="D74" s="1223"/>
      <c r="E74" s="226" t="s">
        <v>83</v>
      </c>
      <c r="F74" s="804" t="s">
        <v>22</v>
      </c>
      <c r="G74" s="1227" t="s">
        <v>1183</v>
      </c>
      <c r="H74" s="1228" t="s">
        <v>39</v>
      </c>
      <c r="I74" s="214" t="s">
        <v>38</v>
      </c>
      <c r="J74" s="130" t="s">
        <v>1</v>
      </c>
      <c r="K74" s="1228" t="s">
        <v>39</v>
      </c>
      <c r="L74" s="214" t="s">
        <v>38</v>
      </c>
      <c r="M74" s="130" t="s">
        <v>1</v>
      </c>
      <c r="N74" s="226" t="s">
        <v>83</v>
      </c>
      <c r="O74" s="804" t="s">
        <v>22</v>
      </c>
      <c r="P74" s="80" t="s">
        <v>1183</v>
      </c>
      <c r="Q74" s="129" t="s">
        <v>39</v>
      </c>
      <c r="R74" s="214" t="s">
        <v>38</v>
      </c>
      <c r="S74" s="130" t="s">
        <v>1</v>
      </c>
      <c r="T74" s="155"/>
    </row>
    <row r="75" spans="1:20" ht="15" customHeight="1">
      <c r="B75" s="449"/>
      <c r="C75" s="289" t="s">
        <v>134</v>
      </c>
      <c r="D75" s="315"/>
      <c r="E75" s="192"/>
      <c r="F75" s="802"/>
      <c r="G75" s="197"/>
      <c r="H75" s="201"/>
      <c r="I75" s="191"/>
      <c r="J75" s="199"/>
      <c r="K75" s="201"/>
      <c r="L75" s="191"/>
      <c r="M75" s="199"/>
      <c r="N75" s="192"/>
      <c r="O75" s="802"/>
      <c r="P75" s="197"/>
      <c r="Q75" s="183"/>
      <c r="R75" s="184"/>
      <c r="S75" s="200"/>
      <c r="T75" s="155"/>
    </row>
    <row r="76" spans="1:20" ht="15" customHeight="1">
      <c r="B76" s="449"/>
      <c r="C76" s="289"/>
      <c r="D76" s="315" t="s">
        <v>96</v>
      </c>
      <c r="E76" s="807">
        <v>2.86201661279488E-5</v>
      </c>
      <c r="F76" s="802">
        <v>6.29621813431188E-6</v>
      </c>
      <c r="G76" s="197">
        <v>0.22</v>
      </c>
      <c r="H76" s="806">
        <v>2.9982539430696498E-2</v>
      </c>
      <c r="I76" s="437">
        <v>5.9546402975596498E-2</v>
      </c>
      <c r="J76" s="199">
        <v>8.9528942406292902E-2</v>
      </c>
      <c r="K76" s="806" t="s">
        <v>78</v>
      </c>
      <c r="L76" s="437" t="s">
        <v>78</v>
      </c>
      <c r="M76" s="199" t="s">
        <v>78</v>
      </c>
      <c r="N76" s="183" t="s">
        <v>78</v>
      </c>
      <c r="O76" s="785" t="s">
        <v>78</v>
      </c>
      <c r="P76" s="435" t="s">
        <v>78</v>
      </c>
      <c r="Q76" s="193" t="s">
        <v>78</v>
      </c>
      <c r="R76" s="437">
        <v>4.1832531978590196E-3</v>
      </c>
      <c r="S76" s="205">
        <v>4.1832531978590196E-3</v>
      </c>
      <c r="T76" s="155"/>
    </row>
    <row r="77" spans="1:20" ht="15" customHeight="1">
      <c r="B77" s="449"/>
      <c r="C77" s="167"/>
      <c r="D77" s="445" t="s">
        <v>97</v>
      </c>
      <c r="E77" s="192">
        <v>1.1429778805091399E-5</v>
      </c>
      <c r="F77" s="802">
        <v>1.9326529019655001E-6</v>
      </c>
      <c r="G77" s="197">
        <v>0.1691</v>
      </c>
      <c r="H77" s="201">
        <v>1.19738576001184E-2</v>
      </c>
      <c r="I77" s="437" t="s">
        <v>78</v>
      </c>
      <c r="J77" s="199">
        <v>1.19738576001184E-2</v>
      </c>
      <c r="K77" s="201" t="s">
        <v>78</v>
      </c>
      <c r="L77" s="437" t="s">
        <v>78</v>
      </c>
      <c r="M77" s="199" t="s">
        <v>78</v>
      </c>
      <c r="N77" s="183" t="s">
        <v>78</v>
      </c>
      <c r="O77" s="785" t="s">
        <v>78</v>
      </c>
      <c r="P77" s="435" t="s">
        <v>78</v>
      </c>
      <c r="Q77" s="193" t="s">
        <v>78</v>
      </c>
      <c r="R77" s="437">
        <v>2.3471378027760102E-3</v>
      </c>
      <c r="S77" s="205">
        <v>2.3471378027760102E-3</v>
      </c>
      <c r="T77" s="155"/>
    </row>
    <row r="78" spans="1:20" ht="15" customHeight="1">
      <c r="B78" s="449"/>
      <c r="C78" s="444"/>
      <c r="D78" s="442" t="s">
        <v>98</v>
      </c>
      <c r="E78" s="183">
        <v>5.6685987983850702E-4</v>
      </c>
      <c r="F78" s="785">
        <v>1.5758278034579601E-4</v>
      </c>
      <c r="G78" s="435">
        <v>0.27800000000000002</v>
      </c>
      <c r="H78" s="436">
        <v>0.59384346767787199</v>
      </c>
      <c r="I78" s="191">
        <v>1.2996578517644899</v>
      </c>
      <c r="J78" s="199">
        <v>1.89350131944236</v>
      </c>
      <c r="K78" s="436" t="s">
        <v>78</v>
      </c>
      <c r="L78" s="191" t="s">
        <v>78</v>
      </c>
      <c r="M78" s="199" t="s">
        <v>78</v>
      </c>
      <c r="N78" s="183" t="s">
        <v>78</v>
      </c>
      <c r="O78" s="785" t="s">
        <v>78</v>
      </c>
      <c r="P78" s="435" t="s">
        <v>78</v>
      </c>
      <c r="Q78" s="193" t="s">
        <v>78</v>
      </c>
      <c r="R78" s="805">
        <v>2.91163929964619E-3</v>
      </c>
      <c r="S78" s="199">
        <v>2.91163929964619E-3</v>
      </c>
    </row>
    <row r="79" spans="1:20" ht="15" customHeight="1">
      <c r="B79" s="449"/>
      <c r="C79" s="444"/>
      <c r="D79" s="442" t="s">
        <v>107</v>
      </c>
      <c r="E79" s="192">
        <v>7.0730557286182803E-3</v>
      </c>
      <c r="F79" s="802">
        <v>9.9470909348219603E-4</v>
      </c>
      <c r="G79" s="197">
        <v>0.1406</v>
      </c>
      <c r="H79" s="201">
        <v>7.40974637710847</v>
      </c>
      <c r="I79" s="437">
        <v>12.2019753243219</v>
      </c>
      <c r="J79" s="199">
        <v>19.611721701430302</v>
      </c>
      <c r="K79" s="201" t="s">
        <v>78</v>
      </c>
      <c r="L79" s="437" t="s">
        <v>78</v>
      </c>
      <c r="M79" s="199" t="s">
        <v>78</v>
      </c>
      <c r="N79" s="192">
        <v>2.5535659566443801E-6</v>
      </c>
      <c r="O79" s="802" t="s">
        <v>78</v>
      </c>
      <c r="P79" s="197" t="s">
        <v>78</v>
      </c>
      <c r="Q79" s="190">
        <v>9.5882044185319096E-4</v>
      </c>
      <c r="R79" s="437">
        <v>0.49455461308173798</v>
      </c>
      <c r="S79" s="199">
        <v>0.49551343352359101</v>
      </c>
    </row>
    <row r="80" spans="1:20" ht="15" customHeight="1">
      <c r="A80" s="442"/>
      <c r="B80" s="449"/>
      <c r="C80" s="444"/>
      <c r="D80" s="442" t="s">
        <v>1213</v>
      </c>
      <c r="E80" s="192">
        <v>1.0817131231359699E-2</v>
      </c>
      <c r="F80" s="802">
        <v>2.7891932360261098E-3</v>
      </c>
      <c r="G80" s="197">
        <v>0.25779999999999997</v>
      </c>
      <c r="H80" s="201">
        <v>11.332046858894399</v>
      </c>
      <c r="I80" s="437">
        <v>25.1335702168194</v>
      </c>
      <c r="J80" s="199">
        <v>36.465617075713801</v>
      </c>
      <c r="K80" s="201" t="s">
        <v>78</v>
      </c>
      <c r="L80" s="437" t="s">
        <v>78</v>
      </c>
      <c r="M80" s="199" t="s">
        <v>78</v>
      </c>
      <c r="N80" s="192">
        <v>5.4017741390554202E-5</v>
      </c>
      <c r="O80" s="802" t="s">
        <v>78</v>
      </c>
      <c r="P80" s="197" t="s">
        <v>78</v>
      </c>
      <c r="Q80" s="190">
        <v>2.02827401161252E-2</v>
      </c>
      <c r="R80" s="437">
        <v>0.35873174271976799</v>
      </c>
      <c r="S80" s="199">
        <v>0.37901448283589301</v>
      </c>
      <c r="T80" s="442"/>
    </row>
    <row r="81" spans="1:20" ht="15" customHeight="1">
      <c r="A81" s="442"/>
      <c r="B81" s="449"/>
      <c r="C81" s="444"/>
      <c r="D81" s="442" t="s">
        <v>112</v>
      </c>
      <c r="E81" s="192">
        <v>7.5665135689704901E-6</v>
      </c>
      <c r="F81" s="802">
        <v>3.2688542657619E-6</v>
      </c>
      <c r="G81" s="197">
        <v>0.432</v>
      </c>
      <c r="H81" s="201">
        <v>7.9266937312783801E-3</v>
      </c>
      <c r="I81" s="437" t="s">
        <v>78</v>
      </c>
      <c r="J81" s="199">
        <v>7.9266937312783801E-3</v>
      </c>
      <c r="K81" s="201" t="s">
        <v>78</v>
      </c>
      <c r="L81" s="437" t="s">
        <v>78</v>
      </c>
      <c r="M81" s="199" t="s">
        <v>78</v>
      </c>
      <c r="N81" s="192" t="s">
        <v>78</v>
      </c>
      <c r="O81" s="802" t="s">
        <v>78</v>
      </c>
      <c r="P81" s="197" t="s">
        <v>78</v>
      </c>
      <c r="Q81" s="190" t="s">
        <v>78</v>
      </c>
      <c r="R81" s="437">
        <v>4.0406422933865602E-4</v>
      </c>
      <c r="S81" s="199">
        <v>4.0406422933865602E-4</v>
      </c>
      <c r="T81" s="442"/>
    </row>
    <row r="82" spans="1:20" ht="15" customHeight="1">
      <c r="A82" s="442"/>
      <c r="B82" s="449"/>
      <c r="C82" s="444"/>
      <c r="D82" s="442" t="s">
        <v>113</v>
      </c>
      <c r="E82" s="807">
        <v>1.65699789293171E-3</v>
      </c>
      <c r="F82" s="802">
        <v>3.0039080793513502E-4</v>
      </c>
      <c r="G82" s="197">
        <v>0.18129999999999999</v>
      </c>
      <c r="H82" s="806">
        <v>1.7358740840043601</v>
      </c>
      <c r="I82" s="437">
        <v>1.8239033838337999</v>
      </c>
      <c r="J82" s="199">
        <v>3.55977746783817</v>
      </c>
      <c r="K82" s="806" t="s">
        <v>78</v>
      </c>
      <c r="L82" s="437" t="s">
        <v>78</v>
      </c>
      <c r="M82" s="199" t="s">
        <v>78</v>
      </c>
      <c r="N82" s="192" t="s">
        <v>78</v>
      </c>
      <c r="O82" s="802" t="s">
        <v>78</v>
      </c>
      <c r="P82" s="197" t="s">
        <v>78</v>
      </c>
      <c r="Q82" s="808" t="s">
        <v>78</v>
      </c>
      <c r="R82" s="437">
        <v>8.0740270343826595E-2</v>
      </c>
      <c r="S82" s="199">
        <v>8.0740270343826595E-2</v>
      </c>
      <c r="T82" s="442"/>
    </row>
    <row r="83" spans="1:20" ht="15" customHeight="1">
      <c r="A83" s="442"/>
      <c r="B83" s="449"/>
      <c r="C83" s="444"/>
      <c r="D83" s="442" t="s">
        <v>1295</v>
      </c>
      <c r="E83" s="807">
        <v>7.5343958905281895E-4</v>
      </c>
      <c r="F83" s="802">
        <v>2.1044931126897699E-4</v>
      </c>
      <c r="G83" s="197">
        <v>0.27929999999999999</v>
      </c>
      <c r="H83" s="806">
        <v>0.78930471914220401</v>
      </c>
      <c r="I83" s="437" t="s">
        <v>78</v>
      </c>
      <c r="J83" s="199">
        <v>0.78930471914220401</v>
      </c>
      <c r="K83" s="806" t="s">
        <v>78</v>
      </c>
      <c r="L83" s="437" t="s">
        <v>78</v>
      </c>
      <c r="M83" s="199" t="s">
        <v>78</v>
      </c>
      <c r="N83" s="192" t="s">
        <v>78</v>
      </c>
      <c r="O83" s="802" t="s">
        <v>78</v>
      </c>
      <c r="P83" s="197" t="s">
        <v>78</v>
      </c>
      <c r="Q83" s="808" t="s">
        <v>78</v>
      </c>
      <c r="R83" s="437" t="s">
        <v>78</v>
      </c>
      <c r="S83" s="199" t="s">
        <v>78</v>
      </c>
      <c r="T83" s="442"/>
    </row>
    <row r="84" spans="1:20" ht="15" customHeight="1">
      <c r="A84" s="442"/>
      <c r="B84" s="449"/>
      <c r="C84" s="444"/>
      <c r="D84" s="442" t="s">
        <v>135</v>
      </c>
      <c r="E84" s="192">
        <v>1.8859135028400801E-5</v>
      </c>
      <c r="F84" s="802">
        <v>2.9600964032099299E-6</v>
      </c>
      <c r="G84" s="197">
        <v>0.157</v>
      </c>
      <c r="H84" s="201">
        <v>1.97568650401953E-2</v>
      </c>
      <c r="I84" s="437">
        <v>0.95073936314977803</v>
      </c>
      <c r="J84" s="199">
        <v>0.97049622818997305</v>
      </c>
      <c r="K84" s="201" t="s">
        <v>78</v>
      </c>
      <c r="L84" s="437" t="s">
        <v>78</v>
      </c>
      <c r="M84" s="199" t="s">
        <v>78</v>
      </c>
      <c r="N84" s="192">
        <v>3.9285630102221202E-6</v>
      </c>
      <c r="O84" s="802" t="s">
        <v>78</v>
      </c>
      <c r="P84" s="197" t="s">
        <v>78</v>
      </c>
      <c r="Q84" s="190">
        <v>1.4751083720818299E-3</v>
      </c>
      <c r="R84" s="437">
        <v>0.17093350267622201</v>
      </c>
      <c r="S84" s="199">
        <v>0.17240861104830399</v>
      </c>
      <c r="T84" s="442"/>
    </row>
    <row r="85" spans="1:20" ht="15" customHeight="1">
      <c r="A85" s="442"/>
      <c r="B85" s="449"/>
      <c r="C85" s="444"/>
      <c r="D85" s="442" t="s">
        <v>115</v>
      </c>
      <c r="E85" s="192" t="s">
        <v>78</v>
      </c>
      <c r="F85" s="802" t="s">
        <v>78</v>
      </c>
      <c r="G85" s="197" t="s">
        <v>78</v>
      </c>
      <c r="H85" s="201" t="s">
        <v>78</v>
      </c>
      <c r="I85" s="437">
        <v>4.2434545949378601E-2</v>
      </c>
      <c r="J85" s="199">
        <v>4.2434545949378601E-2</v>
      </c>
      <c r="K85" s="201" t="s">
        <v>78</v>
      </c>
      <c r="L85" s="437" t="s">
        <v>78</v>
      </c>
      <c r="M85" s="199" t="s">
        <v>78</v>
      </c>
      <c r="N85" s="192" t="s">
        <v>78</v>
      </c>
      <c r="O85" s="802" t="s">
        <v>78</v>
      </c>
      <c r="P85" s="197" t="s">
        <v>78</v>
      </c>
      <c r="Q85" s="190" t="s">
        <v>78</v>
      </c>
      <c r="R85" s="437">
        <v>7.2493876440170605E-4</v>
      </c>
      <c r="S85" s="199">
        <v>7.2493876440170605E-4</v>
      </c>
      <c r="T85" s="442"/>
    </row>
    <row r="86" spans="1:20" ht="15" customHeight="1">
      <c r="A86" s="442"/>
      <c r="B86" s="449"/>
      <c r="C86" s="444"/>
      <c r="D86" s="442" t="s">
        <v>119</v>
      </c>
      <c r="E86" s="192" t="s">
        <v>78</v>
      </c>
      <c r="F86" s="802" t="s">
        <v>78</v>
      </c>
      <c r="G86" s="197" t="s">
        <v>78</v>
      </c>
      <c r="H86" s="201" t="s">
        <v>78</v>
      </c>
      <c r="I86" s="437">
        <v>1.8127741994012501</v>
      </c>
      <c r="J86" s="199">
        <v>1.8127741994012501</v>
      </c>
      <c r="K86" s="201" t="s">
        <v>78</v>
      </c>
      <c r="L86" s="437" t="s">
        <v>78</v>
      </c>
      <c r="M86" s="199" t="s">
        <v>78</v>
      </c>
      <c r="N86" s="192" t="s">
        <v>78</v>
      </c>
      <c r="O86" s="802" t="s">
        <v>78</v>
      </c>
      <c r="P86" s="197" t="s">
        <v>78</v>
      </c>
      <c r="Q86" s="190" t="s">
        <v>78</v>
      </c>
      <c r="R86" s="437" t="s">
        <v>78</v>
      </c>
      <c r="S86" s="199" t="s">
        <v>78</v>
      </c>
      <c r="T86" s="442"/>
    </row>
    <row r="87" spans="1:20" ht="15" customHeight="1">
      <c r="A87" s="442"/>
      <c r="B87" s="449"/>
      <c r="C87" s="444" t="s">
        <v>276</v>
      </c>
      <c r="D87" s="442"/>
      <c r="E87" s="192"/>
      <c r="F87" s="802"/>
      <c r="G87" s="197"/>
      <c r="H87" s="201"/>
      <c r="I87" s="437"/>
      <c r="J87" s="199"/>
      <c r="K87" s="201"/>
      <c r="L87" s="437"/>
      <c r="M87" s="199"/>
      <c r="N87" s="192"/>
      <c r="O87" s="802"/>
      <c r="P87" s="197"/>
      <c r="Q87" s="190"/>
      <c r="R87" s="437"/>
      <c r="S87" s="199"/>
      <c r="T87" s="442"/>
    </row>
    <row r="88" spans="1:20" ht="15" customHeight="1">
      <c r="A88" s="442"/>
      <c r="B88" s="449"/>
      <c r="C88" s="444"/>
      <c r="D88" s="442" t="s">
        <v>96</v>
      </c>
      <c r="E88" s="192">
        <v>1.8287646088146201E-6</v>
      </c>
      <c r="F88" s="802" t="s">
        <v>78</v>
      </c>
      <c r="G88" s="197" t="s">
        <v>78</v>
      </c>
      <c r="H88" s="201">
        <v>1.9158172160189399E-3</v>
      </c>
      <c r="I88" s="437">
        <v>4.58132994647555E-2</v>
      </c>
      <c r="J88" s="199">
        <v>4.7729116680774501E-2</v>
      </c>
      <c r="K88" s="201">
        <v>2.3344579231689599E-5</v>
      </c>
      <c r="L88" s="437">
        <v>5.9874807221264599E-4</v>
      </c>
      <c r="M88" s="199">
        <v>6.2209265144433595E-4</v>
      </c>
      <c r="N88" s="192" t="s">
        <v>78</v>
      </c>
      <c r="O88" s="802" t="s">
        <v>78</v>
      </c>
      <c r="P88" s="197" t="s">
        <v>78</v>
      </c>
      <c r="Q88" s="190" t="s">
        <v>78</v>
      </c>
      <c r="R88" s="437" t="s">
        <v>78</v>
      </c>
      <c r="S88" s="199" t="s">
        <v>78</v>
      </c>
      <c r="T88" s="442"/>
    </row>
    <row r="89" spans="1:20" ht="15" customHeight="1">
      <c r="B89" s="449"/>
      <c r="C89" s="444"/>
      <c r="D89" s="445" t="s">
        <v>98</v>
      </c>
      <c r="E89" s="192">
        <v>5.0645349885359902E-5</v>
      </c>
      <c r="F89" s="802">
        <v>1.0994735044943599E-5</v>
      </c>
      <c r="G89" s="197">
        <v>0.21709999999999999</v>
      </c>
      <c r="H89" s="201">
        <v>5.3056163026124599E-2</v>
      </c>
      <c r="I89" s="437">
        <v>5.4459312346911002</v>
      </c>
      <c r="J89" s="199">
        <v>5.4989873977172303</v>
      </c>
      <c r="K89" s="201">
        <v>6.4649894109760297E-4</v>
      </c>
      <c r="L89" s="437">
        <v>0.43636033747618602</v>
      </c>
      <c r="M89" s="199">
        <v>0.43700683641728399</v>
      </c>
      <c r="N89" s="192" t="s">
        <v>78</v>
      </c>
      <c r="O89" s="802" t="s">
        <v>78</v>
      </c>
      <c r="P89" s="197" t="s">
        <v>78</v>
      </c>
      <c r="Q89" s="190" t="s">
        <v>78</v>
      </c>
      <c r="R89" s="437">
        <v>2.5401433366597101E-2</v>
      </c>
      <c r="S89" s="199">
        <v>2.5401433366597101E-2</v>
      </c>
    </row>
    <row r="90" spans="1:20" ht="15" customHeight="1">
      <c r="B90" s="449"/>
      <c r="C90" s="444"/>
      <c r="D90" s="445" t="s">
        <v>107</v>
      </c>
      <c r="E90" s="183">
        <v>5.1868336217504703E-5</v>
      </c>
      <c r="F90" s="785">
        <v>1.5331395540991398E-5</v>
      </c>
      <c r="G90" s="435">
        <v>0.29559999999999997</v>
      </c>
      <c r="H90" s="436">
        <v>5.4337365789337302E-2</v>
      </c>
      <c r="I90" s="191">
        <v>2.4947836342193601E-2</v>
      </c>
      <c r="J90" s="199">
        <v>7.9285202131530896E-2</v>
      </c>
      <c r="K90" s="436">
        <v>6.6211062845879503E-4</v>
      </c>
      <c r="L90" s="191" t="s">
        <v>78</v>
      </c>
      <c r="M90" s="199">
        <v>6.6211062845879503E-4</v>
      </c>
      <c r="N90" s="183" t="s">
        <v>78</v>
      </c>
      <c r="O90" s="785" t="s">
        <v>78</v>
      </c>
      <c r="P90" s="435" t="s">
        <v>78</v>
      </c>
      <c r="Q90" s="193" t="s">
        <v>78</v>
      </c>
      <c r="R90" s="437">
        <v>2.2679851220176E-2</v>
      </c>
      <c r="S90" s="205">
        <v>2.2679851220176E-2</v>
      </c>
    </row>
    <row r="91" spans="1:20" ht="15" customHeight="1">
      <c r="B91" s="449"/>
      <c r="C91" s="443"/>
      <c r="D91" s="444" t="s">
        <v>1213</v>
      </c>
      <c r="E91" s="192">
        <v>5.28627269735476E-5</v>
      </c>
      <c r="F91" s="802">
        <v>1.9789138736319901E-5</v>
      </c>
      <c r="G91" s="435">
        <v>0.37430000000000002</v>
      </c>
      <c r="H91" s="436">
        <v>5.53790914005476E-2</v>
      </c>
      <c r="I91" s="191">
        <v>1.2247119658895E-2</v>
      </c>
      <c r="J91" s="199">
        <v>6.7626211059442595E-2</v>
      </c>
      <c r="K91" s="436">
        <v>6.7480424341602604E-4</v>
      </c>
      <c r="L91" s="191" t="s">
        <v>78</v>
      </c>
      <c r="M91" s="199">
        <v>6.7480424341602604E-4</v>
      </c>
      <c r="N91" s="192" t="s">
        <v>78</v>
      </c>
      <c r="O91" s="802" t="s">
        <v>78</v>
      </c>
      <c r="P91" s="197" t="s">
        <v>78</v>
      </c>
      <c r="Q91" s="190" t="s">
        <v>78</v>
      </c>
      <c r="R91" s="437" t="s">
        <v>78</v>
      </c>
      <c r="S91" s="199" t="s">
        <v>78</v>
      </c>
    </row>
    <row r="92" spans="1:20" ht="15" customHeight="1">
      <c r="B92" s="449"/>
      <c r="C92" s="444"/>
      <c r="D92" s="445" t="s">
        <v>135</v>
      </c>
      <c r="E92" s="192" t="s">
        <v>78</v>
      </c>
      <c r="F92" s="802" t="s">
        <v>78</v>
      </c>
      <c r="G92" s="197" t="s">
        <v>78</v>
      </c>
      <c r="H92" s="201" t="s">
        <v>78</v>
      </c>
      <c r="I92" s="191">
        <v>2.5151955003175201</v>
      </c>
      <c r="J92" s="199">
        <v>2.5151955003175201</v>
      </c>
      <c r="K92" s="201" t="s">
        <v>78</v>
      </c>
      <c r="L92" s="191" t="s">
        <v>78</v>
      </c>
      <c r="M92" s="199" t="s">
        <v>78</v>
      </c>
      <c r="N92" s="183">
        <v>1.5714252040888501E-5</v>
      </c>
      <c r="O92" s="785" t="s">
        <v>78</v>
      </c>
      <c r="P92" s="435" t="s">
        <v>78</v>
      </c>
      <c r="Q92" s="193">
        <v>5.90043348832733E-3</v>
      </c>
      <c r="R92" s="437">
        <v>0.14424385376031901</v>
      </c>
      <c r="S92" s="205">
        <v>0.15014428724864701</v>
      </c>
    </row>
    <row r="93" spans="1:20" ht="15" customHeight="1">
      <c r="B93" s="449"/>
      <c r="C93" s="444" t="s">
        <v>66</v>
      </c>
      <c r="D93" s="445"/>
      <c r="E93" s="192"/>
      <c r="F93" s="802"/>
      <c r="G93" s="197"/>
      <c r="H93" s="201"/>
      <c r="I93" s="191"/>
      <c r="J93" s="199"/>
      <c r="K93" s="201"/>
      <c r="L93" s="191"/>
      <c r="M93" s="199"/>
      <c r="N93" s="183"/>
      <c r="O93" s="785"/>
      <c r="P93" s="435"/>
      <c r="Q93" s="193"/>
      <c r="R93" s="191"/>
      <c r="S93" s="199"/>
    </row>
    <row r="94" spans="1:20" ht="15" customHeight="1">
      <c r="A94" s="442"/>
      <c r="B94" s="449"/>
      <c r="C94" s="444"/>
      <c r="D94" s="445" t="s">
        <v>240</v>
      </c>
      <c r="E94" s="192">
        <v>4.5761405401944301E-4</v>
      </c>
      <c r="F94" s="802">
        <v>9.1123444864059302E-5</v>
      </c>
      <c r="G94" s="197">
        <v>0.1991</v>
      </c>
      <c r="H94" s="201">
        <v>0.47939733673593998</v>
      </c>
      <c r="I94" s="191">
        <v>0.121564002540143</v>
      </c>
      <c r="J94" s="199">
        <v>0.60096133927608397</v>
      </c>
      <c r="K94" s="201">
        <v>5.8415432418697198E-3</v>
      </c>
      <c r="L94" s="191" t="s">
        <v>78</v>
      </c>
      <c r="M94" s="199">
        <v>5.8415432418697198E-3</v>
      </c>
      <c r="N94" s="183">
        <v>2.94642225766659E-6</v>
      </c>
      <c r="O94" s="785" t="s">
        <v>78</v>
      </c>
      <c r="P94" s="435" t="s">
        <v>78</v>
      </c>
      <c r="Q94" s="201">
        <v>1.10633127906137E-3</v>
      </c>
      <c r="R94" s="191">
        <v>7.0307538782545601E-2</v>
      </c>
      <c r="S94" s="199">
        <v>7.1413870061607002E-2</v>
      </c>
      <c r="T94" s="442"/>
    </row>
    <row r="95" spans="1:20" ht="15" customHeight="1">
      <c r="B95" s="449"/>
      <c r="C95" s="444" t="s">
        <v>31</v>
      </c>
      <c r="D95" s="445"/>
      <c r="E95" s="192"/>
      <c r="F95" s="802"/>
      <c r="G95" s="197"/>
      <c r="H95" s="806"/>
      <c r="I95" s="437"/>
      <c r="J95" s="199"/>
      <c r="K95" s="806"/>
      <c r="L95" s="437"/>
      <c r="M95" s="199"/>
      <c r="N95" s="183"/>
      <c r="O95" s="785"/>
      <c r="P95" s="435"/>
      <c r="Q95" s="193"/>
      <c r="R95" s="437"/>
      <c r="S95" s="199"/>
    </row>
    <row r="96" spans="1:20" ht="15" customHeight="1">
      <c r="A96" s="442"/>
      <c r="B96" s="449"/>
      <c r="C96" s="444"/>
      <c r="D96" s="445" t="s">
        <v>89</v>
      </c>
      <c r="E96" s="192" t="s">
        <v>78</v>
      </c>
      <c r="F96" s="802" t="s">
        <v>78</v>
      </c>
      <c r="G96" s="197" t="s">
        <v>78</v>
      </c>
      <c r="H96" s="806" t="s">
        <v>78</v>
      </c>
      <c r="I96" s="437">
        <v>2.21808944933321E-2</v>
      </c>
      <c r="J96" s="199">
        <v>2.21808944933321E-2</v>
      </c>
      <c r="K96" s="806" t="s">
        <v>78</v>
      </c>
      <c r="L96" s="437" t="s">
        <v>78</v>
      </c>
      <c r="M96" s="199" t="s">
        <v>78</v>
      </c>
      <c r="N96" s="183" t="s">
        <v>78</v>
      </c>
      <c r="O96" s="785" t="s">
        <v>78</v>
      </c>
      <c r="P96" s="435" t="s">
        <v>78</v>
      </c>
      <c r="Q96" s="806" t="s">
        <v>78</v>
      </c>
      <c r="R96" s="437" t="s">
        <v>78</v>
      </c>
      <c r="S96" s="205" t="s">
        <v>78</v>
      </c>
      <c r="T96" s="442"/>
    </row>
    <row r="97" spans="1:20" ht="15" customHeight="1">
      <c r="A97" s="442"/>
      <c r="B97" s="449"/>
      <c r="C97" s="444"/>
      <c r="D97" s="445" t="s">
        <v>93</v>
      </c>
      <c r="E97" s="192" t="s">
        <v>78</v>
      </c>
      <c r="F97" s="802" t="s">
        <v>78</v>
      </c>
      <c r="G97" s="197" t="s">
        <v>78</v>
      </c>
      <c r="H97" s="201" t="s">
        <v>78</v>
      </c>
      <c r="I97" s="437">
        <v>1.5875895854123199E-3</v>
      </c>
      <c r="J97" s="199">
        <v>1.5875895854123199E-3</v>
      </c>
      <c r="K97" s="201" t="s">
        <v>78</v>
      </c>
      <c r="L97" s="437" t="s">
        <v>78</v>
      </c>
      <c r="M97" s="199" t="s">
        <v>78</v>
      </c>
      <c r="N97" s="183" t="s">
        <v>78</v>
      </c>
      <c r="O97" s="785" t="s">
        <v>78</v>
      </c>
      <c r="P97" s="435" t="s">
        <v>78</v>
      </c>
      <c r="Q97" s="193" t="s">
        <v>78</v>
      </c>
      <c r="R97" s="437" t="s">
        <v>78</v>
      </c>
      <c r="S97" s="205" t="s">
        <v>78</v>
      </c>
      <c r="T97" s="442"/>
    </row>
    <row r="98" spans="1:20" ht="15" customHeight="1">
      <c r="A98" s="442"/>
      <c r="B98" s="449"/>
      <c r="C98" s="444" t="s">
        <v>32</v>
      </c>
      <c r="D98" s="445"/>
      <c r="E98" s="192"/>
      <c r="F98" s="802"/>
      <c r="G98" s="197"/>
      <c r="H98" s="201"/>
      <c r="I98" s="437"/>
      <c r="J98" s="199"/>
      <c r="K98" s="201"/>
      <c r="L98" s="437"/>
      <c r="M98" s="199"/>
      <c r="N98" s="183"/>
      <c r="O98" s="785"/>
      <c r="P98" s="435"/>
      <c r="Q98" s="193"/>
      <c r="R98" s="437"/>
      <c r="S98" s="205"/>
      <c r="T98" s="442"/>
    </row>
    <row r="99" spans="1:20" ht="15" customHeight="1">
      <c r="A99" s="442"/>
      <c r="B99" s="449"/>
      <c r="C99" s="444"/>
      <c r="D99" s="445" t="s">
        <v>1249</v>
      </c>
      <c r="E99" s="192" t="s">
        <v>78</v>
      </c>
      <c r="F99" s="802" t="s">
        <v>78</v>
      </c>
      <c r="G99" s="197" t="s">
        <v>78</v>
      </c>
      <c r="H99" s="201" t="s">
        <v>78</v>
      </c>
      <c r="I99" s="437">
        <v>6.3186065499410304E-2</v>
      </c>
      <c r="J99" s="199">
        <v>6.3186065499410304E-2</v>
      </c>
      <c r="K99" s="201" t="s">
        <v>78</v>
      </c>
      <c r="L99" s="437" t="s">
        <v>78</v>
      </c>
      <c r="M99" s="199" t="s">
        <v>78</v>
      </c>
      <c r="N99" s="183" t="s">
        <v>78</v>
      </c>
      <c r="O99" s="785" t="s">
        <v>78</v>
      </c>
      <c r="P99" s="435" t="s">
        <v>78</v>
      </c>
      <c r="Q99" s="193" t="s">
        <v>78</v>
      </c>
      <c r="R99" s="437" t="s">
        <v>78</v>
      </c>
      <c r="S99" s="205" t="s">
        <v>78</v>
      </c>
      <c r="T99" s="442"/>
    </row>
    <row r="100" spans="1:20" ht="15" customHeight="1">
      <c r="B100" s="449"/>
      <c r="C100" s="444" t="s">
        <v>19</v>
      </c>
      <c r="D100" s="445"/>
      <c r="E100" s="192">
        <v>1.9536920911542699E-4</v>
      </c>
      <c r="F100" s="802">
        <v>2.46833771977988E-5</v>
      </c>
      <c r="G100" s="197">
        <v>0.1263</v>
      </c>
      <c r="H100" s="455">
        <v>0.20466914795882399</v>
      </c>
      <c r="I100" s="191">
        <v>1.6701914179443</v>
      </c>
      <c r="J100" s="434">
        <v>1.8748605659031199</v>
      </c>
      <c r="K100" s="455">
        <v>2.4939305800454402E-3</v>
      </c>
      <c r="L100" s="191" t="s">
        <v>78</v>
      </c>
      <c r="M100" s="434">
        <v>2.4939305800454402E-3</v>
      </c>
      <c r="N100" s="192" t="s">
        <v>78</v>
      </c>
      <c r="O100" s="802" t="s">
        <v>78</v>
      </c>
      <c r="P100" s="197" t="s">
        <v>78</v>
      </c>
      <c r="Q100" s="190" t="s">
        <v>78</v>
      </c>
      <c r="R100" s="191" t="s">
        <v>78</v>
      </c>
      <c r="S100" s="199" t="s">
        <v>78</v>
      </c>
    </row>
    <row r="101" spans="1:20" ht="15" customHeight="1">
      <c r="B101" s="449"/>
      <c r="C101" s="444" t="s">
        <v>34</v>
      </c>
      <c r="D101" s="79"/>
      <c r="E101" s="192">
        <v>2.16045678973837E-4</v>
      </c>
      <c r="F101" s="802">
        <v>3.6117206533551099E-5</v>
      </c>
      <c r="G101" s="197">
        <v>0.16719999999999999</v>
      </c>
      <c r="H101" s="436">
        <v>0.22632985635743799</v>
      </c>
      <c r="I101" s="191">
        <v>1.3607910732105599E-2</v>
      </c>
      <c r="J101" s="199">
        <v>0.23993776708954401</v>
      </c>
      <c r="K101" s="436">
        <v>2.7578702289837299E-3</v>
      </c>
      <c r="L101" s="191" t="s">
        <v>78</v>
      </c>
      <c r="M101" s="199">
        <v>2.7578702289837299E-3</v>
      </c>
      <c r="N101" s="192" t="s">
        <v>78</v>
      </c>
      <c r="O101" s="802" t="s">
        <v>78</v>
      </c>
      <c r="P101" s="197" t="s">
        <v>78</v>
      </c>
      <c r="Q101" s="201" t="s">
        <v>78</v>
      </c>
      <c r="R101" s="191" t="s">
        <v>78</v>
      </c>
      <c r="S101" s="199" t="s">
        <v>78</v>
      </c>
    </row>
    <row r="102" spans="1:20" ht="15" customHeight="1">
      <c r="A102" s="442"/>
      <c r="B102" s="449"/>
      <c r="C102" s="445" t="s">
        <v>1455</v>
      </c>
      <c r="D102" s="445"/>
      <c r="E102" s="192">
        <v>7.6636666888137706E-5</v>
      </c>
      <c r="F102" s="802">
        <v>2.70657128427323E-5</v>
      </c>
      <c r="G102" s="197">
        <v>0.35320000000000001</v>
      </c>
      <c r="H102" s="436">
        <v>8.0284715208793794E-2</v>
      </c>
      <c r="I102" s="191">
        <v>0.159338020502586</v>
      </c>
      <c r="J102" s="199">
        <v>0.23962273571137899</v>
      </c>
      <c r="K102" s="436">
        <v>9.7828377342799107E-4</v>
      </c>
      <c r="L102" s="191" t="s">
        <v>78</v>
      </c>
      <c r="M102" s="199">
        <v>9.7828377342799107E-4</v>
      </c>
      <c r="N102" s="192" t="s">
        <v>78</v>
      </c>
      <c r="O102" s="802" t="s">
        <v>78</v>
      </c>
      <c r="P102" s="197" t="s">
        <v>78</v>
      </c>
      <c r="Q102" s="201" t="s">
        <v>78</v>
      </c>
      <c r="R102" s="191">
        <v>2.2679851220176002E-3</v>
      </c>
      <c r="S102" s="199">
        <v>2.2679851220176002E-3</v>
      </c>
      <c r="T102" s="442"/>
    </row>
    <row r="103" spans="1:20" ht="15" customHeight="1">
      <c r="B103" s="449"/>
      <c r="C103" s="444" t="s">
        <v>35</v>
      </c>
      <c r="D103" s="445"/>
      <c r="E103" s="183">
        <v>2.1674289548094801E-4</v>
      </c>
      <c r="F103" s="785">
        <v>4.9064322842909398E-5</v>
      </c>
      <c r="G103" s="435">
        <v>0.22639999999999999</v>
      </c>
      <c r="H103" s="436">
        <v>0.22706026167104501</v>
      </c>
      <c r="I103" s="191">
        <v>0.76747936133538996</v>
      </c>
      <c r="J103" s="199">
        <v>0.99453962300643495</v>
      </c>
      <c r="K103" s="436">
        <v>2.76677034981581E-3</v>
      </c>
      <c r="L103" s="191" t="s">
        <v>78</v>
      </c>
      <c r="M103" s="199">
        <v>2.76677034981581E-3</v>
      </c>
      <c r="N103" s="183" t="s">
        <v>78</v>
      </c>
      <c r="O103" s="785" t="s">
        <v>78</v>
      </c>
      <c r="P103" s="435" t="s">
        <v>78</v>
      </c>
      <c r="Q103" s="193" t="s">
        <v>78</v>
      </c>
      <c r="R103" s="191">
        <v>9.0719404880704006E-3</v>
      </c>
      <c r="S103" s="199">
        <v>9.0719404880704006E-3</v>
      </c>
    </row>
    <row r="104" spans="1:20" ht="15" customHeight="1">
      <c r="A104" s="442"/>
      <c r="B104" s="449"/>
      <c r="C104" s="444" t="s">
        <v>9</v>
      </c>
      <c r="D104" s="445"/>
      <c r="E104" s="183">
        <v>0.16763798260426499</v>
      </c>
      <c r="F104" s="785">
        <v>1.11101461293747E-2</v>
      </c>
      <c r="G104" s="435">
        <v>6.6299999999999998E-2</v>
      </c>
      <c r="H104" s="436">
        <v>175.61786332911899</v>
      </c>
      <c r="I104" s="191">
        <v>1047.6018656445599</v>
      </c>
      <c r="J104" s="199">
        <v>1082.7254383103837</v>
      </c>
      <c r="K104" s="436" t="s">
        <v>78</v>
      </c>
      <c r="L104" s="191" t="s">
        <v>78</v>
      </c>
      <c r="M104" s="199" t="s">
        <v>78</v>
      </c>
      <c r="N104" s="183">
        <v>0.143777116906178</v>
      </c>
      <c r="O104" s="785">
        <v>2.3262103700499599E-2</v>
      </c>
      <c r="P104" s="435">
        <v>0.1618</v>
      </c>
      <c r="Q104" s="193">
        <v>53.985853939529903</v>
      </c>
      <c r="R104" s="191">
        <v>375.48293567994199</v>
      </c>
      <c r="S104" s="199">
        <v>386.28010646784799</v>
      </c>
      <c r="T104" s="442"/>
    </row>
    <row r="105" spans="1:20" ht="15" customHeight="1">
      <c r="A105" s="442"/>
      <c r="B105" s="449"/>
      <c r="C105" s="444"/>
      <c r="D105" s="445" t="s">
        <v>1222</v>
      </c>
      <c r="E105" s="183"/>
      <c r="F105" s="785"/>
      <c r="G105" s="435"/>
      <c r="H105" s="436">
        <v>35.123572665823801</v>
      </c>
      <c r="I105" s="191"/>
      <c r="J105" s="199"/>
      <c r="K105" s="436"/>
      <c r="L105" s="191"/>
      <c r="M105" s="199"/>
      <c r="N105" s="183"/>
      <c r="O105" s="785"/>
      <c r="P105" s="435"/>
      <c r="Q105" s="193">
        <v>10.797170787905982</v>
      </c>
      <c r="R105" s="191"/>
      <c r="S105" s="199"/>
      <c r="T105" s="442"/>
    </row>
    <row r="106" spans="1:20" ht="15" customHeight="1">
      <c r="B106" s="449"/>
      <c r="C106" s="444" t="s">
        <v>10</v>
      </c>
      <c r="D106" s="445"/>
      <c r="E106" s="807" t="s">
        <v>78</v>
      </c>
      <c r="F106" s="802" t="s">
        <v>78</v>
      </c>
      <c r="G106" s="197" t="s">
        <v>78</v>
      </c>
      <c r="H106" s="806" t="s">
        <v>78</v>
      </c>
      <c r="I106" s="191" t="s">
        <v>78</v>
      </c>
      <c r="J106" s="199" t="s">
        <v>78</v>
      </c>
      <c r="K106" s="806">
        <v>2.0149289949352101E-4</v>
      </c>
      <c r="L106" s="191">
        <v>12.7652181801687</v>
      </c>
      <c r="M106" s="199">
        <v>12.765258478748599</v>
      </c>
      <c r="N106" s="192" t="s">
        <v>78</v>
      </c>
      <c r="O106" s="802" t="s">
        <v>78</v>
      </c>
      <c r="P106" s="197" t="s">
        <v>78</v>
      </c>
      <c r="Q106" s="190" t="s">
        <v>78</v>
      </c>
      <c r="R106" s="191" t="s">
        <v>78</v>
      </c>
      <c r="S106" s="199" t="s">
        <v>78</v>
      </c>
    </row>
    <row r="107" spans="1:20" ht="15" customHeight="1">
      <c r="A107" s="442"/>
      <c r="B107" s="449"/>
      <c r="C107" s="444"/>
      <c r="D107" s="445" t="s">
        <v>1222</v>
      </c>
      <c r="E107" s="807"/>
      <c r="F107" s="802"/>
      <c r="G107" s="197"/>
      <c r="H107" s="806"/>
      <c r="I107" s="191"/>
      <c r="J107" s="199"/>
      <c r="K107" s="806">
        <v>4.0298579898704203E-5</v>
      </c>
      <c r="L107" s="191"/>
      <c r="M107" s="199"/>
      <c r="N107" s="192"/>
      <c r="O107" s="802"/>
      <c r="P107" s="197"/>
      <c r="Q107" s="190"/>
      <c r="R107" s="191"/>
      <c r="S107" s="199"/>
      <c r="T107" s="442"/>
    </row>
    <row r="108" spans="1:20" ht="15" customHeight="1">
      <c r="B108" s="449"/>
      <c r="C108" s="444" t="s">
        <v>1252</v>
      </c>
      <c r="D108" s="445"/>
      <c r="E108" s="183">
        <v>2.9642331246488101E-3</v>
      </c>
      <c r="F108" s="785">
        <v>4.3930623579057E-4</v>
      </c>
      <c r="G108" s="435">
        <v>0.1482</v>
      </c>
      <c r="H108" s="436">
        <v>3.1053361515875002</v>
      </c>
      <c r="I108" s="191">
        <v>23.337701850675899</v>
      </c>
      <c r="J108" s="199">
        <v>26.4430380022634</v>
      </c>
      <c r="K108" s="436">
        <v>3.7839082573025401E-2</v>
      </c>
      <c r="L108" s="191">
        <v>0.985212737004445</v>
      </c>
      <c r="M108" s="199">
        <v>1.02305181957747</v>
      </c>
      <c r="N108" s="183">
        <v>3.02499351787103E-5</v>
      </c>
      <c r="O108" s="785" t="s">
        <v>78</v>
      </c>
      <c r="P108" s="435" t="s">
        <v>78</v>
      </c>
      <c r="Q108" s="193">
        <v>1.1358334465030101E-2</v>
      </c>
      <c r="R108" s="437">
        <v>0.54121382563730402</v>
      </c>
      <c r="S108" s="205">
        <v>0.55257216010233401</v>
      </c>
    </row>
    <row r="109" spans="1:20" ht="15" customHeight="1">
      <c r="B109" s="447"/>
      <c r="C109" s="444" t="s">
        <v>1253</v>
      </c>
      <c r="D109" s="445"/>
      <c r="E109" s="192" t="s">
        <v>78</v>
      </c>
      <c r="F109" s="802" t="s">
        <v>78</v>
      </c>
      <c r="G109" s="197" t="s">
        <v>78</v>
      </c>
      <c r="H109" s="201" t="s">
        <v>78</v>
      </c>
      <c r="I109" s="805" t="s">
        <v>78</v>
      </c>
      <c r="J109" s="199" t="s">
        <v>78</v>
      </c>
      <c r="K109" s="201" t="s">
        <v>78</v>
      </c>
      <c r="L109" s="805">
        <v>5.5443844688378796</v>
      </c>
      <c r="M109" s="199">
        <v>5.5443844688378796</v>
      </c>
      <c r="N109" s="192" t="s">
        <v>78</v>
      </c>
      <c r="O109" s="802" t="s">
        <v>78</v>
      </c>
      <c r="P109" s="197" t="s">
        <v>78</v>
      </c>
      <c r="Q109" s="190" t="s">
        <v>78</v>
      </c>
      <c r="R109" s="437" t="s">
        <v>78</v>
      </c>
      <c r="S109" s="199" t="s">
        <v>78</v>
      </c>
    </row>
    <row r="110" spans="1:20" ht="15" customHeight="1">
      <c r="B110" s="449"/>
      <c r="C110" s="444" t="s">
        <v>37</v>
      </c>
      <c r="D110" s="79"/>
      <c r="E110" s="192">
        <v>0.10124262612106601</v>
      </c>
      <c r="F110" s="802">
        <v>1.24944517470726E-2</v>
      </c>
      <c r="G110" s="197">
        <v>0.1234</v>
      </c>
      <c r="H110" s="201">
        <v>106.06196400718299</v>
      </c>
      <c r="I110" s="191">
        <v>0.211829810396444</v>
      </c>
      <c r="J110" s="199">
        <v>53.242811813987942</v>
      </c>
      <c r="K110" s="201">
        <v>1.2923842115686499</v>
      </c>
      <c r="L110" s="191" t="s">
        <v>78</v>
      </c>
      <c r="M110" s="199">
        <v>0.64619210578432495</v>
      </c>
      <c r="N110" s="192">
        <v>8.6035529923864405E-5</v>
      </c>
      <c r="O110" s="802" t="s">
        <v>78</v>
      </c>
      <c r="P110" s="197" t="s">
        <v>78</v>
      </c>
      <c r="Q110" s="201">
        <v>3.2304873348592097E-2</v>
      </c>
      <c r="R110" s="437" t="s">
        <v>78</v>
      </c>
      <c r="S110" s="199">
        <v>3.2304873348592097E-2</v>
      </c>
    </row>
    <row r="111" spans="1:20" ht="15" customHeight="1">
      <c r="A111" s="442"/>
      <c r="B111" s="449"/>
      <c r="C111" s="444"/>
      <c r="D111" s="445" t="s">
        <v>1229</v>
      </c>
      <c r="E111" s="192"/>
      <c r="F111" s="802"/>
      <c r="G111" s="197"/>
      <c r="H111" s="201">
        <v>53.030982003591497</v>
      </c>
      <c r="I111" s="191"/>
      <c r="J111" s="199"/>
      <c r="K111" s="201">
        <v>0.64619210578432495</v>
      </c>
      <c r="L111" s="191"/>
      <c r="M111" s="199"/>
      <c r="N111" s="192"/>
      <c r="O111" s="802"/>
      <c r="P111" s="197"/>
      <c r="Q111" s="201"/>
      <c r="R111" s="437"/>
      <c r="S111" s="199"/>
      <c r="T111" s="442"/>
    </row>
    <row r="112" spans="1:20" ht="15" customHeight="1">
      <c r="B112" s="447"/>
      <c r="C112" s="444" t="s">
        <v>25</v>
      </c>
      <c r="D112" s="445"/>
      <c r="E112" s="183">
        <v>9.0066656984120103E-5</v>
      </c>
      <c r="F112" s="785">
        <v>2.0382551178906599E-5</v>
      </c>
      <c r="G112" s="435">
        <v>0.2263</v>
      </c>
      <c r="H112" s="436">
        <v>9.4353997888933006E-2</v>
      </c>
      <c r="I112" s="191">
        <v>0.262632677129638</v>
      </c>
      <c r="J112" s="199">
        <v>0.35698667501857101</v>
      </c>
      <c r="K112" s="436">
        <v>1.14972052716071E-3</v>
      </c>
      <c r="L112" s="191" t="s">
        <v>78</v>
      </c>
      <c r="M112" s="199">
        <v>1.14972052716071E-3</v>
      </c>
      <c r="N112" s="183" t="s">
        <v>78</v>
      </c>
      <c r="O112" s="785" t="s">
        <v>78</v>
      </c>
      <c r="P112" s="435" t="s">
        <v>78</v>
      </c>
      <c r="Q112" s="193" t="s">
        <v>78</v>
      </c>
      <c r="R112" s="191">
        <v>9.0719404880703995E-4</v>
      </c>
      <c r="S112" s="199">
        <v>9.0719404880703995E-4</v>
      </c>
    </row>
    <row r="113" spans="2:19" ht="15" customHeight="1">
      <c r="B113" s="449"/>
      <c r="C113" s="444" t="s">
        <v>679</v>
      </c>
      <c r="D113" s="445"/>
      <c r="E113" s="192">
        <v>7.8123681110680101E-4</v>
      </c>
      <c r="F113" s="802">
        <v>1.2126449876027501E-4</v>
      </c>
      <c r="G113" s="435">
        <v>0.1552</v>
      </c>
      <c r="H113" s="436">
        <v>0.81842514082569195</v>
      </c>
      <c r="I113" s="805" t="s">
        <v>78</v>
      </c>
      <c r="J113" s="199">
        <v>0.81842514082569195</v>
      </c>
      <c r="K113" s="436">
        <v>9.9726583441575797E-3</v>
      </c>
      <c r="L113" s="805" t="s">
        <v>78</v>
      </c>
      <c r="M113" s="199">
        <v>9.9726583441575797E-3</v>
      </c>
      <c r="N113" s="183">
        <v>1.5517823890377401E-5</v>
      </c>
      <c r="O113" s="785" t="s">
        <v>78</v>
      </c>
      <c r="P113" s="435" t="s">
        <v>78</v>
      </c>
      <c r="Q113" s="193">
        <v>5.8266780697232403E-3</v>
      </c>
      <c r="R113" s="437" t="s">
        <v>78</v>
      </c>
      <c r="S113" s="199">
        <v>5.8266780697232403E-3</v>
      </c>
    </row>
    <row r="114" spans="2:19" ht="15" customHeight="1">
      <c r="B114" s="449"/>
      <c r="C114" s="444" t="s">
        <v>43</v>
      </c>
      <c r="D114" s="445"/>
      <c r="E114" s="192">
        <v>3.28194668609394E-4</v>
      </c>
      <c r="F114" s="802">
        <v>9.6962479159535696E-5</v>
      </c>
      <c r="G114" s="197">
        <v>0.2954</v>
      </c>
      <c r="H114" s="201">
        <v>0.3438173471298</v>
      </c>
      <c r="I114" s="191">
        <v>0.45664927878073103</v>
      </c>
      <c r="J114" s="199">
        <v>0.80046662591053097</v>
      </c>
      <c r="K114" s="201" t="s">
        <v>78</v>
      </c>
      <c r="L114" s="191" t="s">
        <v>78</v>
      </c>
      <c r="M114" s="199" t="s">
        <v>78</v>
      </c>
      <c r="N114" s="183" t="s">
        <v>78</v>
      </c>
      <c r="O114" s="785" t="s">
        <v>78</v>
      </c>
      <c r="P114" s="435" t="s">
        <v>78</v>
      </c>
      <c r="Q114" s="201" t="s">
        <v>78</v>
      </c>
      <c r="R114" s="437">
        <v>1.3607910732105601E-3</v>
      </c>
      <c r="S114" s="205">
        <v>1.3607910732105601E-3</v>
      </c>
    </row>
    <row r="115" spans="2:19" ht="15" customHeight="1">
      <c r="B115" s="447" t="s">
        <v>59</v>
      </c>
      <c r="C115" s="444"/>
      <c r="D115" s="445"/>
      <c r="E115" s="192"/>
      <c r="F115" s="802"/>
      <c r="G115" s="197"/>
      <c r="H115" s="201"/>
      <c r="I115" s="191"/>
      <c r="J115" s="199"/>
      <c r="K115" s="201"/>
      <c r="L115" s="191"/>
      <c r="M115" s="199"/>
      <c r="N115" s="183"/>
      <c r="O115" s="785"/>
      <c r="P115" s="435"/>
      <c r="Q115" s="193"/>
      <c r="R115" s="805"/>
      <c r="S115" s="199"/>
    </row>
    <row r="116" spans="2:19" ht="15" customHeight="1">
      <c r="B116" s="447"/>
      <c r="C116" s="444" t="s">
        <v>28</v>
      </c>
      <c r="D116" s="445"/>
      <c r="E116" s="192">
        <v>2.1487984153571801E-5</v>
      </c>
      <c r="F116" s="802">
        <v>5.1889610172573101E-6</v>
      </c>
      <c r="G116" s="197">
        <v>0.24149999999999999</v>
      </c>
      <c r="H116" s="201">
        <v>2.25108522882226E-2</v>
      </c>
      <c r="I116" s="191" t="s">
        <v>78</v>
      </c>
      <c r="J116" s="199">
        <v>2.25108522882226E-2</v>
      </c>
      <c r="K116" s="201">
        <v>2.7429880597235198E-4</v>
      </c>
      <c r="L116" s="191" t="s">
        <v>78</v>
      </c>
      <c r="M116" s="199">
        <v>2.7429880597235198E-4</v>
      </c>
      <c r="N116" s="192">
        <v>9.5680152113959802E-4</v>
      </c>
      <c r="O116" s="802">
        <v>2.2705034898184599E-4</v>
      </c>
      <c r="P116" s="197">
        <v>0.23730000000000001</v>
      </c>
      <c r="Q116" s="190">
        <v>0.35926264402052999</v>
      </c>
      <c r="R116" s="191" t="s">
        <v>78</v>
      </c>
      <c r="S116" s="199">
        <v>0.35926264402052999</v>
      </c>
    </row>
    <row r="117" spans="2:19" ht="15" customHeight="1">
      <c r="B117" s="447"/>
      <c r="C117" s="444" t="s">
        <v>143</v>
      </c>
      <c r="D117" s="445"/>
      <c r="E117" s="192"/>
      <c r="F117" s="802"/>
      <c r="G117" s="197"/>
      <c r="H117" s="201"/>
      <c r="I117" s="191"/>
      <c r="J117" s="199"/>
      <c r="K117" s="201"/>
      <c r="L117" s="191"/>
      <c r="M117" s="199"/>
      <c r="N117" s="192"/>
      <c r="O117" s="802"/>
      <c r="P117" s="197"/>
      <c r="Q117" s="190"/>
      <c r="R117" s="191"/>
      <c r="S117" s="199"/>
    </row>
    <row r="118" spans="2:19" ht="15" customHeight="1">
      <c r="B118" s="447"/>
      <c r="C118" s="444"/>
      <c r="D118" s="445" t="s">
        <v>144</v>
      </c>
      <c r="E118" s="192">
        <v>4.1604394850532597E-6</v>
      </c>
      <c r="F118" s="802" t="s">
        <v>78</v>
      </c>
      <c r="G118" s="197" t="s">
        <v>78</v>
      </c>
      <c r="H118" s="201">
        <v>4.3584841664430999E-3</v>
      </c>
      <c r="I118" s="191" t="s">
        <v>78</v>
      </c>
      <c r="J118" s="199">
        <v>4.3584841664430999E-3</v>
      </c>
      <c r="K118" s="201">
        <v>5.3108917752093797E-5</v>
      </c>
      <c r="L118" s="191" t="s">
        <v>78</v>
      </c>
      <c r="M118" s="199">
        <v>5.3108917752093797E-5</v>
      </c>
      <c r="N118" s="192">
        <v>5.3782027609940797E-5</v>
      </c>
      <c r="O118" s="802">
        <v>1.1431153346362001E-5</v>
      </c>
      <c r="P118" s="197">
        <v>0.21249999999999999</v>
      </c>
      <c r="Q118" s="190">
        <v>2.0194233613800301E-2</v>
      </c>
      <c r="R118" s="191" t="s">
        <v>78</v>
      </c>
      <c r="S118" s="199">
        <v>2.0194233613800301E-2</v>
      </c>
    </row>
    <row r="119" spans="2:19" ht="15" customHeight="1">
      <c r="B119" s="447"/>
      <c r="C119" s="444" t="s">
        <v>33</v>
      </c>
      <c r="D119" s="445"/>
      <c r="E119" s="192"/>
      <c r="F119" s="802"/>
      <c r="G119" s="197"/>
      <c r="H119" s="201"/>
      <c r="I119" s="191"/>
      <c r="J119" s="199"/>
      <c r="K119" s="201"/>
      <c r="L119" s="191"/>
      <c r="M119" s="199"/>
      <c r="N119" s="192"/>
      <c r="O119" s="802"/>
      <c r="P119" s="197"/>
      <c r="Q119" s="190"/>
      <c r="R119" s="191"/>
      <c r="S119" s="199"/>
    </row>
    <row r="120" spans="2:19" ht="15" customHeight="1">
      <c r="B120" s="447"/>
      <c r="C120" s="444"/>
      <c r="D120" s="445" t="s">
        <v>268</v>
      </c>
      <c r="E120" s="192">
        <v>3.42893364152741E-7</v>
      </c>
      <c r="F120" s="802" t="s">
        <v>78</v>
      </c>
      <c r="G120" s="197" t="s">
        <v>78</v>
      </c>
      <c r="H120" s="201">
        <v>3.59215728003552E-4</v>
      </c>
      <c r="I120" s="191" t="s">
        <v>78</v>
      </c>
      <c r="J120" s="199">
        <v>3.59215728003552E-4</v>
      </c>
      <c r="K120" s="201">
        <v>4.3771086059417903E-6</v>
      </c>
      <c r="L120" s="191" t="s">
        <v>78</v>
      </c>
      <c r="M120" s="199">
        <v>4.3771086059417903E-6</v>
      </c>
      <c r="N120" s="192" t="s">
        <v>78</v>
      </c>
      <c r="O120" s="802" t="s">
        <v>78</v>
      </c>
      <c r="P120" s="197" t="s">
        <v>78</v>
      </c>
      <c r="Q120" s="190" t="s">
        <v>78</v>
      </c>
      <c r="R120" s="191" t="s">
        <v>78</v>
      </c>
      <c r="S120" s="199" t="s">
        <v>78</v>
      </c>
    </row>
    <row r="121" spans="2:19" ht="15" customHeight="1">
      <c r="B121" s="447"/>
      <c r="C121" s="444"/>
      <c r="D121" s="445" t="s">
        <v>237</v>
      </c>
      <c r="E121" s="192">
        <v>5.72197586540485E-4</v>
      </c>
      <c r="F121" s="802">
        <v>1.02365078655372E-4</v>
      </c>
      <c r="G121" s="197">
        <v>0.1789</v>
      </c>
      <c r="H121" s="201">
        <v>0.59943525917712703</v>
      </c>
      <c r="I121" s="191">
        <v>0.43636033747618602</v>
      </c>
      <c r="J121" s="199">
        <v>1.0357955966533099</v>
      </c>
      <c r="K121" s="201">
        <v>7.3042270343552703E-3</v>
      </c>
      <c r="L121" s="191" t="s">
        <v>78</v>
      </c>
      <c r="M121" s="199">
        <v>7.3042270343552703E-3</v>
      </c>
      <c r="N121" s="192" t="s">
        <v>78</v>
      </c>
      <c r="O121" s="802" t="s">
        <v>78</v>
      </c>
      <c r="P121" s="197" t="s">
        <v>78</v>
      </c>
      <c r="Q121" s="190" t="s">
        <v>78</v>
      </c>
      <c r="R121" s="191" t="s">
        <v>78</v>
      </c>
      <c r="S121" s="199" t="s">
        <v>78</v>
      </c>
    </row>
    <row r="122" spans="2:19" ht="15" customHeight="1">
      <c r="B122" s="447"/>
      <c r="C122" s="444"/>
      <c r="D122" s="445" t="s">
        <v>1277</v>
      </c>
      <c r="E122" s="192" t="s">
        <v>78</v>
      </c>
      <c r="F122" s="802" t="s">
        <v>78</v>
      </c>
      <c r="G122" s="197" t="s">
        <v>78</v>
      </c>
      <c r="H122" s="201" t="s">
        <v>78</v>
      </c>
      <c r="I122" s="191">
        <v>2.0865463122561899E-2</v>
      </c>
      <c r="J122" s="199">
        <v>2.0865463122561899E-2</v>
      </c>
      <c r="K122" s="201" t="s">
        <v>78</v>
      </c>
      <c r="L122" s="191" t="s">
        <v>78</v>
      </c>
      <c r="M122" s="199" t="s">
        <v>78</v>
      </c>
      <c r="N122" s="192" t="s">
        <v>78</v>
      </c>
      <c r="O122" s="802" t="s">
        <v>78</v>
      </c>
      <c r="P122" s="197" t="s">
        <v>78</v>
      </c>
      <c r="Q122" s="190" t="s">
        <v>78</v>
      </c>
      <c r="R122" s="191" t="s">
        <v>78</v>
      </c>
      <c r="S122" s="199" t="s">
        <v>78</v>
      </c>
    </row>
    <row r="123" spans="2:19" ht="15" customHeight="1">
      <c r="B123" s="447"/>
      <c r="C123" s="444" t="s">
        <v>1278</v>
      </c>
      <c r="D123" s="445"/>
      <c r="E123" s="192"/>
      <c r="F123" s="802"/>
      <c r="G123" s="197"/>
      <c r="H123" s="201"/>
      <c r="I123" s="191"/>
      <c r="J123" s="199"/>
      <c r="K123" s="201"/>
      <c r="L123" s="191"/>
      <c r="M123" s="199"/>
      <c r="N123" s="192"/>
      <c r="O123" s="802"/>
      <c r="P123" s="197"/>
      <c r="Q123" s="190"/>
      <c r="R123" s="191"/>
      <c r="S123" s="199"/>
    </row>
    <row r="124" spans="2:19" ht="15" customHeight="1">
      <c r="B124" s="138"/>
      <c r="C124" s="446"/>
      <c r="D124" s="106" t="s">
        <v>1293</v>
      </c>
      <c r="E124" s="962" t="s">
        <v>78</v>
      </c>
      <c r="F124" s="963" t="s">
        <v>78</v>
      </c>
      <c r="G124" s="964" t="s">
        <v>78</v>
      </c>
      <c r="H124" s="965" t="s">
        <v>78</v>
      </c>
      <c r="I124" s="1127">
        <v>2.6762224439807698E-2</v>
      </c>
      <c r="J124" s="356">
        <v>2.6762224439807698E-2</v>
      </c>
      <c r="K124" s="965" t="s">
        <v>78</v>
      </c>
      <c r="L124" s="1127" t="s">
        <v>78</v>
      </c>
      <c r="M124" s="356" t="s">
        <v>78</v>
      </c>
      <c r="N124" s="962" t="s">
        <v>78</v>
      </c>
      <c r="O124" s="963" t="s">
        <v>78</v>
      </c>
      <c r="P124" s="964" t="s">
        <v>78</v>
      </c>
      <c r="Q124" s="966" t="s">
        <v>78</v>
      </c>
      <c r="R124" s="1127" t="s">
        <v>78</v>
      </c>
      <c r="S124" s="356" t="s">
        <v>78</v>
      </c>
    </row>
    <row r="125" spans="2:19" ht="15" customHeight="1"/>
    <row r="126" spans="2:19" ht="15" customHeight="1"/>
    <row r="127" spans="2:19" ht="15" customHeight="1"/>
    <row r="128" spans="2: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mergeCells count="24">
    <mergeCell ref="B1:S1"/>
    <mergeCell ref="B3:D4"/>
    <mergeCell ref="N3:S3"/>
    <mergeCell ref="R4:S4"/>
    <mergeCell ref="N4:O4"/>
    <mergeCell ref="K3:M4"/>
    <mergeCell ref="E3:G3"/>
    <mergeCell ref="H3:J4"/>
    <mergeCell ref="H5:J5"/>
    <mergeCell ref="R5:S5"/>
    <mergeCell ref="R73:S73"/>
    <mergeCell ref="B68:S68"/>
    <mergeCell ref="B71:D72"/>
    <mergeCell ref="N71:S71"/>
    <mergeCell ref="N5:O5"/>
    <mergeCell ref="N72:O72"/>
    <mergeCell ref="N73:O73"/>
    <mergeCell ref="R72:S72"/>
    <mergeCell ref="K5:M5"/>
    <mergeCell ref="E71:G71"/>
    <mergeCell ref="H71:J72"/>
    <mergeCell ref="K71:M72"/>
    <mergeCell ref="H73:J73"/>
    <mergeCell ref="K73:M73"/>
  </mergeCells>
  <phoneticPr fontId="18" type="noConversion"/>
  <printOptions horizontalCentered="1"/>
  <pageMargins left="0.5" right="0.5" top="0.5" bottom="0.5" header="0.5" footer="0.5"/>
  <pageSetup scale="42" fitToHeight="2" orientation="portrait" r:id="rId1"/>
  <headerFooter alignWithMargins="0"/>
  <rowBreaks count="1" manualBreakCount="1">
    <brk id="69"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88"/>
  <sheetViews>
    <sheetView topLeftCell="A105" zoomScaleNormal="100" zoomScaleSheetLayoutView="90" workbookViewId="0">
      <selection activeCell="B1" sqref="B1:V1"/>
    </sheetView>
  </sheetViews>
  <sheetFormatPr baseColWidth="10" defaultColWidth="8.83203125" defaultRowHeight="13"/>
  <cols>
    <col min="1" max="1" width="1.6640625" style="122" customWidth="1"/>
    <col min="2" max="2" width="1.83203125" style="122" customWidth="1"/>
    <col min="3" max="3" width="1.5" style="122" customWidth="1"/>
    <col min="4" max="4" width="41.83203125" style="122" customWidth="1"/>
    <col min="5" max="5" width="13" style="122" bestFit="1" customWidth="1"/>
    <col min="6" max="6" width="13" style="442" customWidth="1"/>
    <col min="7" max="7" width="8.6640625" style="122" bestFit="1" customWidth="1"/>
    <col min="8" max="8" width="8.6640625" style="122" customWidth="1"/>
    <col min="9" max="10" width="8.33203125" style="122" customWidth="1"/>
    <col min="11" max="11" width="13" style="122" bestFit="1" customWidth="1"/>
    <col min="12" max="12" width="13" style="442" customWidth="1"/>
    <col min="13" max="13" width="8.6640625" style="122" bestFit="1" customWidth="1"/>
    <col min="14" max="14" width="8.6640625" style="122" customWidth="1"/>
    <col min="15" max="15" width="8.33203125" style="122" customWidth="1"/>
    <col min="16" max="16" width="10.1640625" style="122" customWidth="1"/>
    <col min="17" max="17" width="13" style="122" bestFit="1" customWidth="1"/>
    <col min="18" max="18" width="13" style="442" customWidth="1"/>
    <col min="19" max="19" width="8.33203125" style="122" customWidth="1"/>
    <col min="20" max="20" width="8.6640625" style="122" customWidth="1"/>
    <col min="21" max="22" width="8.33203125" style="122" customWidth="1"/>
    <col min="23" max="23" width="1.6640625" style="122" customWidth="1"/>
    <col min="24" max="24" width="4" customWidth="1"/>
  </cols>
  <sheetData>
    <row r="1" spans="1:23" ht="43.5" customHeight="1">
      <c r="A1" s="104"/>
      <c r="B1" s="1447" t="s">
        <v>1435</v>
      </c>
      <c r="C1" s="1448"/>
      <c r="D1" s="1448"/>
      <c r="E1" s="1448"/>
      <c r="F1" s="1448"/>
      <c r="G1" s="1448"/>
      <c r="H1" s="1448"/>
      <c r="I1" s="1448"/>
      <c r="J1" s="1448"/>
      <c r="K1" s="1448"/>
      <c r="L1" s="1448"/>
      <c r="M1" s="1448"/>
      <c r="N1" s="1448"/>
      <c r="O1" s="1448"/>
      <c r="P1" s="1448"/>
      <c r="Q1" s="1448"/>
      <c r="R1" s="1448"/>
      <c r="S1" s="1449"/>
      <c r="T1" s="1450"/>
      <c r="U1" s="1450"/>
      <c r="V1" s="1450"/>
    </row>
    <row r="2" spans="1:23" ht="9" customHeight="1">
      <c r="B2" s="64"/>
      <c r="C2" s="64"/>
      <c r="D2" s="64"/>
      <c r="E2" s="64"/>
      <c r="F2" s="64"/>
      <c r="G2" s="64"/>
      <c r="H2" s="64"/>
      <c r="I2" s="64"/>
      <c r="J2" s="64"/>
      <c r="K2" s="64"/>
      <c r="L2" s="64"/>
      <c r="M2" s="64"/>
      <c r="N2" s="64"/>
      <c r="O2" s="64"/>
      <c r="P2" s="64"/>
      <c r="Q2" s="64"/>
      <c r="R2" s="64"/>
      <c r="S2" s="64"/>
      <c r="T2" s="64"/>
      <c r="U2" s="64"/>
      <c r="V2" s="64"/>
    </row>
    <row r="3" spans="1:23" s="21" customFormat="1" ht="15.75" customHeight="1">
      <c r="A3" s="156"/>
      <c r="B3" s="1401" t="s">
        <v>226</v>
      </c>
      <c r="C3" s="1402"/>
      <c r="D3" s="1403"/>
      <c r="E3" s="1422" t="s">
        <v>197</v>
      </c>
      <c r="F3" s="1423"/>
      <c r="G3" s="1423"/>
      <c r="H3" s="1423"/>
      <c r="I3" s="1423"/>
      <c r="J3" s="1424"/>
      <c r="K3" s="1422" t="s">
        <v>198</v>
      </c>
      <c r="L3" s="1423"/>
      <c r="M3" s="1423"/>
      <c r="N3" s="1423"/>
      <c r="O3" s="1423"/>
      <c r="P3" s="1424"/>
      <c r="Q3" s="1422" t="s">
        <v>1186</v>
      </c>
      <c r="R3" s="1423"/>
      <c r="S3" s="1423"/>
      <c r="T3" s="1423"/>
      <c r="U3" s="1423"/>
      <c r="V3" s="1424"/>
      <c r="W3" s="156"/>
    </row>
    <row r="4" spans="1:23" s="20" customFormat="1" ht="35.25" customHeight="1">
      <c r="A4" s="110"/>
      <c r="B4" s="1404"/>
      <c r="C4" s="1405"/>
      <c r="D4" s="1406"/>
      <c r="E4" s="1427" t="s">
        <v>121</v>
      </c>
      <c r="F4" s="1428"/>
      <c r="G4" s="171" t="s">
        <v>123</v>
      </c>
      <c r="H4" s="171" t="s">
        <v>222</v>
      </c>
      <c r="I4" s="1428" t="s">
        <v>204</v>
      </c>
      <c r="J4" s="1429"/>
      <c r="K4" s="1427" t="s">
        <v>121</v>
      </c>
      <c r="L4" s="1428"/>
      <c r="M4" s="171" t="s">
        <v>123</v>
      </c>
      <c r="N4" s="171" t="s">
        <v>222</v>
      </c>
      <c r="O4" s="1428" t="s">
        <v>204</v>
      </c>
      <c r="P4" s="1429"/>
      <c r="Q4" s="1438" t="s">
        <v>227</v>
      </c>
      <c r="R4" s="1439"/>
      <c r="S4" s="1439"/>
      <c r="T4" s="1428" t="s">
        <v>204</v>
      </c>
      <c r="U4" s="1428"/>
      <c r="V4" s="1429"/>
      <c r="W4" s="110"/>
    </row>
    <row r="5" spans="1:23" s="20" customFormat="1" ht="14.25" customHeight="1">
      <c r="A5" s="110"/>
      <c r="B5" s="49"/>
      <c r="C5" s="32"/>
      <c r="D5" s="32"/>
      <c r="E5" s="1385">
        <v>6</v>
      </c>
      <c r="F5" s="1386"/>
      <c r="G5" s="399">
        <v>12</v>
      </c>
      <c r="H5" s="399">
        <v>15</v>
      </c>
      <c r="I5" s="1368">
        <v>282.694902839517</v>
      </c>
      <c r="J5" s="1369"/>
      <c r="K5" s="1367">
        <v>6</v>
      </c>
      <c r="L5" s="1368"/>
      <c r="M5" s="400">
        <v>22</v>
      </c>
      <c r="N5" s="400">
        <v>56</v>
      </c>
      <c r="O5" s="1368">
        <v>501.74122743354798</v>
      </c>
      <c r="P5" s="1369"/>
      <c r="Q5" s="1440"/>
      <c r="R5" s="1441"/>
      <c r="S5" s="1441"/>
      <c r="T5" s="1442">
        <v>14.4866098158396</v>
      </c>
      <c r="U5" s="1443"/>
      <c r="V5" s="1444"/>
      <c r="W5" s="110"/>
    </row>
    <row r="6" spans="1:23" s="20" customFormat="1" ht="14.25" customHeight="1">
      <c r="A6" s="110"/>
      <c r="B6" s="165"/>
      <c r="C6" s="32"/>
      <c r="D6" s="154"/>
      <c r="E6" s="172" t="s">
        <v>83</v>
      </c>
      <c r="F6" s="794" t="s">
        <v>22</v>
      </c>
      <c r="G6" s="131" t="s">
        <v>1183</v>
      </c>
      <c r="H6" s="132" t="s">
        <v>39</v>
      </c>
      <c r="I6" s="56" t="s">
        <v>38</v>
      </c>
      <c r="J6" s="133" t="s">
        <v>1</v>
      </c>
      <c r="K6" s="172" t="s">
        <v>83</v>
      </c>
      <c r="L6" s="794" t="s">
        <v>22</v>
      </c>
      <c r="M6" s="131" t="s">
        <v>1183</v>
      </c>
      <c r="N6" s="132" t="s">
        <v>39</v>
      </c>
      <c r="O6" s="56" t="s">
        <v>38</v>
      </c>
      <c r="P6" s="133" t="s">
        <v>1</v>
      </c>
      <c r="Q6" s="172" t="s">
        <v>83</v>
      </c>
      <c r="R6" s="794" t="s">
        <v>22</v>
      </c>
      <c r="S6" s="131" t="s">
        <v>1183</v>
      </c>
      <c r="T6" s="132" t="s">
        <v>39</v>
      </c>
      <c r="U6" s="56" t="s">
        <v>38</v>
      </c>
      <c r="V6" s="133" t="s">
        <v>1</v>
      </c>
      <c r="W6" s="110"/>
    </row>
    <row r="7" spans="1:23" s="20" customFormat="1" ht="14.25" customHeight="1">
      <c r="A7" s="110"/>
      <c r="B7" s="112" t="s">
        <v>274</v>
      </c>
      <c r="C7" s="173"/>
      <c r="D7" s="40"/>
      <c r="E7" s="59"/>
      <c r="F7" s="814"/>
      <c r="G7" s="60"/>
      <c r="H7" s="61"/>
      <c r="I7" s="62"/>
      <c r="J7" s="213"/>
      <c r="K7" s="164"/>
      <c r="L7" s="815"/>
      <c r="M7" s="60"/>
      <c r="N7" s="59"/>
      <c r="O7" s="163"/>
      <c r="P7" s="213"/>
      <c r="Q7" s="164"/>
      <c r="R7" s="815"/>
      <c r="S7" s="60"/>
      <c r="T7" s="36"/>
      <c r="U7" s="163"/>
      <c r="V7" s="583"/>
      <c r="W7" s="110"/>
    </row>
    <row r="8" spans="1:23" s="20" customFormat="1" ht="14.25" customHeight="1">
      <c r="A8" s="110"/>
      <c r="B8" s="34"/>
      <c r="C8" s="105" t="s">
        <v>26</v>
      </c>
      <c r="D8" s="180"/>
      <c r="E8" s="183" t="s">
        <v>78</v>
      </c>
      <c r="F8" s="785" t="s">
        <v>78</v>
      </c>
      <c r="G8" s="435" t="s">
        <v>78</v>
      </c>
      <c r="H8" s="808" t="s">
        <v>78</v>
      </c>
      <c r="I8" s="191">
        <v>0.29211648371586701</v>
      </c>
      <c r="J8" s="199">
        <v>0.29211648371586701</v>
      </c>
      <c r="K8" s="183" t="s">
        <v>78</v>
      </c>
      <c r="L8" s="785" t="s">
        <v>78</v>
      </c>
      <c r="M8" s="435" t="s">
        <v>78</v>
      </c>
      <c r="N8" s="808" t="s">
        <v>78</v>
      </c>
      <c r="O8" s="805" t="s">
        <v>78</v>
      </c>
      <c r="P8" s="809" t="s">
        <v>78</v>
      </c>
      <c r="Q8" s="192">
        <v>3.9578631720102496E-3</v>
      </c>
      <c r="R8" s="802">
        <v>9.0688054896974097E-4</v>
      </c>
      <c r="S8" s="197">
        <v>0.2291</v>
      </c>
      <c r="T8" s="436">
        <v>5.7336019477393703E-2</v>
      </c>
      <c r="U8" s="805" t="s">
        <v>78</v>
      </c>
      <c r="V8" s="209">
        <v>5.7336019477393703E-2</v>
      </c>
      <c r="W8" s="110"/>
    </row>
    <row r="9" spans="1:23" s="20" customFormat="1" ht="14.25" customHeight="1">
      <c r="A9" s="110"/>
      <c r="B9" s="34"/>
      <c r="C9" s="111" t="s">
        <v>1452</v>
      </c>
      <c r="D9" s="185"/>
      <c r="E9" s="807" t="s">
        <v>78</v>
      </c>
      <c r="F9" s="817" t="s">
        <v>78</v>
      </c>
      <c r="G9" s="435" t="s">
        <v>78</v>
      </c>
      <c r="H9" s="808" t="s">
        <v>78</v>
      </c>
      <c r="I9" s="191">
        <v>0.38782545586500999</v>
      </c>
      <c r="J9" s="199">
        <v>0.38782545586500999</v>
      </c>
      <c r="K9" s="807">
        <v>2.4528685328632401E-3</v>
      </c>
      <c r="L9" s="817">
        <v>6.0710496354908895E-4</v>
      </c>
      <c r="M9" s="435">
        <v>0.2475</v>
      </c>
      <c r="N9" s="808">
        <v>1.23070526841193</v>
      </c>
      <c r="O9" s="191" t="s">
        <v>78</v>
      </c>
      <c r="P9" s="199">
        <v>1.23070526841193</v>
      </c>
      <c r="Q9" s="808" t="s">
        <v>78</v>
      </c>
      <c r="R9" s="818" t="s">
        <v>78</v>
      </c>
      <c r="S9" s="819" t="s">
        <v>78</v>
      </c>
      <c r="T9" s="436" t="s">
        <v>78</v>
      </c>
      <c r="U9" s="805" t="s">
        <v>78</v>
      </c>
      <c r="V9" s="209" t="s">
        <v>78</v>
      </c>
      <c r="W9" s="110"/>
    </row>
    <row r="10" spans="1:23" s="20" customFormat="1" ht="14.25" customHeight="1">
      <c r="A10" s="110"/>
      <c r="B10" s="34"/>
      <c r="C10" s="111" t="s">
        <v>1471</v>
      </c>
      <c r="D10" s="185"/>
      <c r="E10" s="807" t="s">
        <v>78</v>
      </c>
      <c r="F10" s="817" t="s">
        <v>78</v>
      </c>
      <c r="G10" s="435" t="s">
        <v>78</v>
      </c>
      <c r="H10" s="808" t="s">
        <v>78</v>
      </c>
      <c r="I10" s="191">
        <v>10.171207928875999</v>
      </c>
      <c r="J10" s="199">
        <v>10.171207928875999</v>
      </c>
      <c r="K10" s="807" t="s">
        <v>78</v>
      </c>
      <c r="L10" s="817" t="s">
        <v>78</v>
      </c>
      <c r="M10" s="435" t="s">
        <v>78</v>
      </c>
      <c r="N10" s="808" t="s">
        <v>78</v>
      </c>
      <c r="O10" s="191" t="s">
        <v>78</v>
      </c>
      <c r="P10" s="199" t="s">
        <v>78</v>
      </c>
      <c r="Q10" s="193" t="s">
        <v>78</v>
      </c>
      <c r="R10" s="239" t="s">
        <v>78</v>
      </c>
      <c r="S10" s="194" t="s">
        <v>78</v>
      </c>
      <c r="T10" s="436" t="s">
        <v>78</v>
      </c>
      <c r="U10" s="437" t="s">
        <v>78</v>
      </c>
      <c r="V10" s="209" t="s">
        <v>78</v>
      </c>
      <c r="W10" s="110"/>
    </row>
    <row r="11" spans="1:23" s="20" customFormat="1" ht="14.25" customHeight="1">
      <c r="A11" s="110"/>
      <c r="B11" s="107"/>
      <c r="C11" s="32" t="s">
        <v>1292</v>
      </c>
      <c r="D11" s="125"/>
      <c r="E11" s="822" t="s">
        <v>78</v>
      </c>
      <c r="F11" s="820" t="s">
        <v>78</v>
      </c>
      <c r="G11" s="821" t="s">
        <v>78</v>
      </c>
      <c r="H11" s="831" t="s">
        <v>78</v>
      </c>
      <c r="I11" s="63">
        <v>0.21214732831352601</v>
      </c>
      <c r="J11" s="139">
        <v>0.21214732831352601</v>
      </c>
      <c r="K11" s="822" t="s">
        <v>78</v>
      </c>
      <c r="L11" s="820" t="s">
        <v>78</v>
      </c>
      <c r="M11" s="821" t="s">
        <v>78</v>
      </c>
      <c r="N11" s="831" t="s">
        <v>78</v>
      </c>
      <c r="O11" s="63">
        <v>1.5762950195046701</v>
      </c>
      <c r="P11" s="139">
        <v>1.5762950195046701</v>
      </c>
      <c r="Q11" s="822" t="s">
        <v>78</v>
      </c>
      <c r="R11" s="820" t="s">
        <v>78</v>
      </c>
      <c r="S11" s="821" t="s">
        <v>78</v>
      </c>
      <c r="T11" s="823" t="s">
        <v>78</v>
      </c>
      <c r="U11" s="219" t="s">
        <v>78</v>
      </c>
      <c r="V11" s="824" t="s">
        <v>78</v>
      </c>
      <c r="W11" s="110"/>
    </row>
    <row r="12" spans="1:23" s="20" customFormat="1" ht="14.25" customHeight="1">
      <c r="A12" s="110"/>
      <c r="B12" s="34"/>
      <c r="C12" s="111" t="s">
        <v>18</v>
      </c>
      <c r="D12" s="185"/>
      <c r="E12" s="192" t="s">
        <v>78</v>
      </c>
      <c r="F12" s="802" t="s">
        <v>78</v>
      </c>
      <c r="G12" s="197" t="s">
        <v>78</v>
      </c>
      <c r="H12" s="190" t="s">
        <v>78</v>
      </c>
      <c r="I12" s="191">
        <v>0.13294928785267199</v>
      </c>
      <c r="J12" s="199">
        <v>0.13294928785267199</v>
      </c>
      <c r="K12" s="183" t="s">
        <v>78</v>
      </c>
      <c r="L12" s="785" t="s">
        <v>78</v>
      </c>
      <c r="M12" s="435" t="s">
        <v>78</v>
      </c>
      <c r="N12" s="193" t="s">
        <v>78</v>
      </c>
      <c r="O12" s="191">
        <v>3.1751791708246398E-3</v>
      </c>
      <c r="P12" s="205">
        <v>3.1751791708246398E-3</v>
      </c>
      <c r="Q12" s="192">
        <v>2.20484783752282E-3</v>
      </c>
      <c r="R12" s="802">
        <v>3.8261689583256401E-4</v>
      </c>
      <c r="S12" s="197">
        <v>0.17349999999999999</v>
      </c>
      <c r="T12" s="584">
        <v>3.1940770325490801E-2</v>
      </c>
      <c r="U12" s="437">
        <v>0.589676131724576</v>
      </c>
      <c r="V12" s="199">
        <v>0.62161690205006703</v>
      </c>
      <c r="W12" s="110"/>
    </row>
    <row r="13" spans="1:23" s="20" customFormat="1" ht="14.25" customHeight="1">
      <c r="A13" s="110"/>
      <c r="B13" s="34"/>
      <c r="C13" s="105" t="s">
        <v>14</v>
      </c>
      <c r="D13" s="180"/>
      <c r="E13" s="183" t="s">
        <v>78</v>
      </c>
      <c r="F13" s="785" t="s">
        <v>78</v>
      </c>
      <c r="G13" s="435" t="s">
        <v>78</v>
      </c>
      <c r="H13" s="808" t="s">
        <v>78</v>
      </c>
      <c r="I13" s="191" t="s">
        <v>78</v>
      </c>
      <c r="J13" s="199" t="s">
        <v>78</v>
      </c>
      <c r="K13" s="183" t="s">
        <v>78</v>
      </c>
      <c r="L13" s="785" t="s">
        <v>78</v>
      </c>
      <c r="M13" s="435" t="s">
        <v>78</v>
      </c>
      <c r="N13" s="193" t="s">
        <v>78</v>
      </c>
      <c r="O13" s="805">
        <v>1.1170280322961099</v>
      </c>
      <c r="P13" s="809">
        <v>1.1170280322961099</v>
      </c>
      <c r="Q13" s="183">
        <v>5.46792056920596E-5</v>
      </c>
      <c r="R13" s="785">
        <v>1.9179381955835599E-5</v>
      </c>
      <c r="S13" s="435">
        <v>0.3508</v>
      </c>
      <c r="T13" s="436">
        <v>7.92116317900904E-4</v>
      </c>
      <c r="U13" s="437" t="s">
        <v>78</v>
      </c>
      <c r="V13" s="205">
        <v>7.92116317900904E-4</v>
      </c>
      <c r="W13" s="110"/>
    </row>
    <row r="14" spans="1:23" s="20" customFormat="1" ht="14.25" customHeight="1">
      <c r="A14" s="110"/>
      <c r="B14" s="34"/>
      <c r="C14" s="111" t="s">
        <v>24</v>
      </c>
      <c r="D14" s="185"/>
      <c r="E14" s="192" t="s">
        <v>78</v>
      </c>
      <c r="F14" s="802" t="s">
        <v>78</v>
      </c>
      <c r="G14" s="197" t="s">
        <v>78</v>
      </c>
      <c r="H14" s="190" t="s">
        <v>78</v>
      </c>
      <c r="I14" s="191">
        <v>0.32187244851673802</v>
      </c>
      <c r="J14" s="199">
        <v>0.32187244851673802</v>
      </c>
      <c r="K14" s="192" t="s">
        <v>78</v>
      </c>
      <c r="L14" s="802" t="s">
        <v>78</v>
      </c>
      <c r="M14" s="197" t="s">
        <v>78</v>
      </c>
      <c r="N14" s="190" t="s">
        <v>78</v>
      </c>
      <c r="O14" s="191">
        <v>0.24258368865100199</v>
      </c>
      <c r="P14" s="199">
        <v>0.24258368865100199</v>
      </c>
      <c r="Q14" s="192" t="s">
        <v>78</v>
      </c>
      <c r="R14" s="802" t="s">
        <v>78</v>
      </c>
      <c r="S14" s="197" t="s">
        <v>78</v>
      </c>
      <c r="T14" s="584" t="s">
        <v>78</v>
      </c>
      <c r="U14" s="191">
        <v>3.9009344098702701E-3</v>
      </c>
      <c r="V14" s="199">
        <v>3.9009344098702701E-3</v>
      </c>
      <c r="W14" s="110"/>
    </row>
    <row r="15" spans="1:23" s="20" customFormat="1" ht="14.25" customHeight="1">
      <c r="A15" s="110"/>
      <c r="B15" s="34"/>
      <c r="C15" s="111" t="s">
        <v>68</v>
      </c>
      <c r="D15" s="180"/>
      <c r="E15" s="192" t="s">
        <v>78</v>
      </c>
      <c r="F15" s="802" t="s">
        <v>78</v>
      </c>
      <c r="G15" s="197" t="s">
        <v>78</v>
      </c>
      <c r="H15" s="190" t="s">
        <v>78</v>
      </c>
      <c r="I15" s="191">
        <v>4.8580241313616997E-2</v>
      </c>
      <c r="J15" s="199">
        <v>4.8580241313616997E-2</v>
      </c>
      <c r="K15" s="183" t="s">
        <v>78</v>
      </c>
      <c r="L15" s="785" t="s">
        <v>78</v>
      </c>
      <c r="M15" s="435" t="s">
        <v>78</v>
      </c>
      <c r="N15" s="193" t="s">
        <v>78</v>
      </c>
      <c r="O15" s="191">
        <v>2.9801324503311299E-2</v>
      </c>
      <c r="P15" s="205">
        <v>2.9801324503311299E-2</v>
      </c>
      <c r="Q15" s="183" t="s">
        <v>78</v>
      </c>
      <c r="R15" s="785" t="s">
        <v>78</v>
      </c>
      <c r="S15" s="435" t="s">
        <v>78</v>
      </c>
      <c r="T15" s="436" t="s">
        <v>78</v>
      </c>
      <c r="U15" s="805" t="s">
        <v>78</v>
      </c>
      <c r="V15" s="199" t="s">
        <v>78</v>
      </c>
      <c r="W15" s="110"/>
    </row>
    <row r="16" spans="1:23" s="20" customFormat="1" ht="14.25" customHeight="1">
      <c r="A16" s="110"/>
      <c r="B16" s="34"/>
      <c r="C16" s="111" t="s">
        <v>1271</v>
      </c>
      <c r="D16" s="180"/>
      <c r="E16" s="183" t="s">
        <v>78</v>
      </c>
      <c r="F16" s="785" t="s">
        <v>78</v>
      </c>
      <c r="G16" s="435" t="s">
        <v>78</v>
      </c>
      <c r="H16" s="190" t="s">
        <v>78</v>
      </c>
      <c r="I16" s="191">
        <v>0.81178644652091103</v>
      </c>
      <c r="J16" s="199">
        <v>0.81178644652091103</v>
      </c>
      <c r="K16" s="183" t="s">
        <v>78</v>
      </c>
      <c r="L16" s="785" t="s">
        <v>78</v>
      </c>
      <c r="M16" s="435" t="s">
        <v>78</v>
      </c>
      <c r="N16" s="193" t="s">
        <v>78</v>
      </c>
      <c r="O16" s="191" t="s">
        <v>78</v>
      </c>
      <c r="P16" s="199" t="s">
        <v>78</v>
      </c>
      <c r="Q16" s="183" t="s">
        <v>78</v>
      </c>
      <c r="R16" s="785" t="s">
        <v>78</v>
      </c>
      <c r="S16" s="435" t="s">
        <v>78</v>
      </c>
      <c r="T16" s="436" t="s">
        <v>78</v>
      </c>
      <c r="U16" s="437" t="s">
        <v>78</v>
      </c>
      <c r="V16" s="205" t="s">
        <v>78</v>
      </c>
      <c r="W16" s="110"/>
    </row>
    <row r="17" spans="1:24" s="20" customFormat="1" ht="14.25" customHeight="1">
      <c r="A17" s="110"/>
      <c r="B17" s="34"/>
      <c r="C17" s="111" t="s">
        <v>27</v>
      </c>
      <c r="D17" s="185"/>
      <c r="E17" s="192" t="s">
        <v>78</v>
      </c>
      <c r="F17" s="802" t="s">
        <v>78</v>
      </c>
      <c r="G17" s="197" t="s">
        <v>78</v>
      </c>
      <c r="H17" s="190" t="s">
        <v>78</v>
      </c>
      <c r="I17" s="191">
        <v>0.592851310895401</v>
      </c>
      <c r="J17" s="199">
        <v>0.592851310895401</v>
      </c>
      <c r="K17" s="192">
        <v>1.8384698637452801E-3</v>
      </c>
      <c r="L17" s="802">
        <v>5.7235107760878097E-4</v>
      </c>
      <c r="M17" s="197">
        <v>0.31130000000000002</v>
      </c>
      <c r="N17" s="190">
        <v>0.92243612603514402</v>
      </c>
      <c r="O17" s="191">
        <v>0.87663068130273103</v>
      </c>
      <c r="P17" s="199">
        <v>1.7990668073378799</v>
      </c>
      <c r="Q17" s="183">
        <v>2.76075309539209E-3</v>
      </c>
      <c r="R17" s="785">
        <v>5.0409790242691901E-4</v>
      </c>
      <c r="S17" s="435">
        <v>0.18260000000000001</v>
      </c>
      <c r="T17" s="436">
        <v>3.99939528908166E-2</v>
      </c>
      <c r="U17" s="437" t="s">
        <v>78</v>
      </c>
      <c r="V17" s="209">
        <v>3.99939528908166E-2</v>
      </c>
      <c r="W17" s="110"/>
    </row>
    <row r="18" spans="1:24" s="20" customFormat="1" ht="14.25" customHeight="1">
      <c r="A18" s="110"/>
      <c r="B18" s="34"/>
      <c r="C18" s="111" t="s">
        <v>1211</v>
      </c>
      <c r="D18" s="105"/>
      <c r="E18" s="192"/>
      <c r="F18" s="802"/>
      <c r="G18" s="197"/>
      <c r="H18" s="190"/>
      <c r="I18" s="191"/>
      <c r="J18" s="199"/>
      <c r="K18" s="192"/>
      <c r="L18" s="802"/>
      <c r="M18" s="197"/>
      <c r="N18" s="190"/>
      <c r="O18" s="191"/>
      <c r="P18" s="199"/>
      <c r="Q18" s="183"/>
      <c r="R18" s="785"/>
      <c r="S18" s="435"/>
      <c r="T18" s="436"/>
      <c r="U18" s="437"/>
      <c r="V18" s="210"/>
      <c r="W18" s="165"/>
      <c r="X18" s="23"/>
    </row>
    <row r="19" spans="1:24" s="20" customFormat="1" ht="14.25" customHeight="1">
      <c r="A19" s="110"/>
      <c r="B19" s="34"/>
      <c r="C19" s="111"/>
      <c r="D19" s="180" t="s">
        <v>145</v>
      </c>
      <c r="E19" s="807" t="s">
        <v>78</v>
      </c>
      <c r="F19" s="817" t="s">
        <v>78</v>
      </c>
      <c r="G19" s="825" t="s">
        <v>78</v>
      </c>
      <c r="H19" s="808" t="s">
        <v>78</v>
      </c>
      <c r="I19" s="191" t="s">
        <v>78</v>
      </c>
      <c r="J19" s="199" t="s">
        <v>78</v>
      </c>
      <c r="K19" s="192">
        <v>9.4915142091507605E-3</v>
      </c>
      <c r="L19" s="802">
        <v>3.2993005691040198E-3</v>
      </c>
      <c r="M19" s="197">
        <v>0.34760000000000002</v>
      </c>
      <c r="N19" s="190">
        <v>4.7622839895022597</v>
      </c>
      <c r="O19" s="191">
        <v>1.4755511203846499E-2</v>
      </c>
      <c r="P19" s="199">
        <v>4.7770395007061097</v>
      </c>
      <c r="Q19" s="183" t="s">
        <v>78</v>
      </c>
      <c r="R19" s="785" t="s">
        <v>78</v>
      </c>
      <c r="S19" s="435" t="s">
        <v>78</v>
      </c>
      <c r="T19" s="436" t="s">
        <v>78</v>
      </c>
      <c r="U19" s="805" t="s">
        <v>78</v>
      </c>
      <c r="V19" s="826" t="s">
        <v>78</v>
      </c>
      <c r="W19" s="165"/>
      <c r="X19" s="23"/>
    </row>
    <row r="20" spans="1:24" s="20" customFormat="1" ht="14.25" customHeight="1">
      <c r="A20" s="110"/>
      <c r="B20" s="34"/>
      <c r="C20" s="111"/>
      <c r="D20" s="180" t="s">
        <v>1272</v>
      </c>
      <c r="E20" s="183" t="s">
        <v>78</v>
      </c>
      <c r="F20" s="785" t="s">
        <v>78</v>
      </c>
      <c r="G20" s="435" t="s">
        <v>78</v>
      </c>
      <c r="H20" s="808" t="s">
        <v>78</v>
      </c>
      <c r="I20" s="805" t="s">
        <v>78</v>
      </c>
      <c r="J20" s="809" t="s">
        <v>78</v>
      </c>
      <c r="K20" s="192">
        <v>3.6296782914045601E-4</v>
      </c>
      <c r="L20" s="802">
        <v>1.07805038846816E-4</v>
      </c>
      <c r="M20" s="197">
        <v>0.29699999999999999</v>
      </c>
      <c r="N20" s="190">
        <v>0.18211592411182301</v>
      </c>
      <c r="O20" s="191" t="s">
        <v>78</v>
      </c>
      <c r="P20" s="199">
        <v>0.18211592411182301</v>
      </c>
      <c r="Q20" s="183" t="s">
        <v>78</v>
      </c>
      <c r="R20" s="785" t="s">
        <v>78</v>
      </c>
      <c r="S20" s="435" t="s">
        <v>78</v>
      </c>
      <c r="T20" s="436" t="s">
        <v>78</v>
      </c>
      <c r="U20" s="437" t="s">
        <v>78</v>
      </c>
      <c r="V20" s="210" t="s">
        <v>78</v>
      </c>
      <c r="W20" s="165"/>
      <c r="X20" s="23"/>
    </row>
    <row r="21" spans="1:24" s="20" customFormat="1" ht="14.25" customHeight="1">
      <c r="A21" s="110"/>
      <c r="B21" s="34"/>
      <c r="C21" s="111"/>
      <c r="D21" s="180" t="s">
        <v>182</v>
      </c>
      <c r="E21" s="183" t="s">
        <v>78</v>
      </c>
      <c r="F21" s="785" t="s">
        <v>78</v>
      </c>
      <c r="G21" s="435" t="s">
        <v>78</v>
      </c>
      <c r="H21" s="190" t="s">
        <v>78</v>
      </c>
      <c r="I21" s="191" t="s">
        <v>78</v>
      </c>
      <c r="J21" s="199" t="s">
        <v>78</v>
      </c>
      <c r="K21" s="183" t="s">
        <v>78</v>
      </c>
      <c r="L21" s="785" t="s">
        <v>78</v>
      </c>
      <c r="M21" s="435" t="s">
        <v>78</v>
      </c>
      <c r="N21" s="190" t="s">
        <v>78</v>
      </c>
      <c r="O21" s="191">
        <v>6.4410777465299801E-3</v>
      </c>
      <c r="P21" s="199">
        <v>6.4410777465299801E-3</v>
      </c>
      <c r="Q21" s="183" t="s">
        <v>78</v>
      </c>
      <c r="R21" s="785" t="s">
        <v>78</v>
      </c>
      <c r="S21" s="435" t="s">
        <v>78</v>
      </c>
      <c r="T21" s="436" t="s">
        <v>78</v>
      </c>
      <c r="U21" s="437" t="s">
        <v>78</v>
      </c>
      <c r="V21" s="210" t="s">
        <v>78</v>
      </c>
      <c r="W21" s="165"/>
      <c r="X21" s="23"/>
    </row>
    <row r="22" spans="1:24" s="20" customFormat="1" ht="14.25" customHeight="1">
      <c r="A22" s="110"/>
      <c r="B22" s="34"/>
      <c r="C22" s="111"/>
      <c r="D22" s="180" t="s">
        <v>1212</v>
      </c>
      <c r="E22" s="183">
        <v>2.2504280503238298E-3</v>
      </c>
      <c r="F22" s="785">
        <v>9.3304426887615296E-4</v>
      </c>
      <c r="G22" s="435">
        <v>0.41460000000000002</v>
      </c>
      <c r="H22" s="808">
        <v>0.63618453903362004</v>
      </c>
      <c r="I22" s="191" t="s">
        <v>78</v>
      </c>
      <c r="J22" s="199">
        <v>0.63618453903362004</v>
      </c>
      <c r="K22" s="805">
        <v>1.2268123579203099E-2</v>
      </c>
      <c r="L22" s="827">
        <v>3.6703314435316998E-3</v>
      </c>
      <c r="M22" s="435">
        <v>0.29920000000000002</v>
      </c>
      <c r="N22" s="193">
        <v>6.1554233829358003</v>
      </c>
      <c r="O22" s="805">
        <v>0.31919622607275699</v>
      </c>
      <c r="P22" s="832">
        <v>6.4746196090085597</v>
      </c>
      <c r="Q22" s="183" t="s">
        <v>78</v>
      </c>
      <c r="R22" s="785" t="s">
        <v>78</v>
      </c>
      <c r="S22" s="435" t="s">
        <v>78</v>
      </c>
      <c r="T22" s="436" t="s">
        <v>78</v>
      </c>
      <c r="U22" s="437" t="s">
        <v>78</v>
      </c>
      <c r="V22" s="210" t="s">
        <v>78</v>
      </c>
      <c r="W22" s="202"/>
      <c r="X22" s="23"/>
    </row>
    <row r="23" spans="1:24" s="20" customFormat="1" ht="14.25" customHeight="1">
      <c r="A23" s="110"/>
      <c r="B23" s="34"/>
      <c r="C23" s="111"/>
      <c r="D23" s="180" t="s">
        <v>137</v>
      </c>
      <c r="E23" s="183">
        <v>3.7221767289510898E-4</v>
      </c>
      <c r="F23" s="785" t="s">
        <v>78</v>
      </c>
      <c r="G23" s="435" t="s">
        <v>78</v>
      </c>
      <c r="H23" s="808">
        <v>0.105224038874234</v>
      </c>
      <c r="I23" s="191">
        <v>7.6385738909552803</v>
      </c>
      <c r="J23" s="199">
        <v>7.7437979298295101</v>
      </c>
      <c r="K23" s="183">
        <v>2.1267646238698601E-4</v>
      </c>
      <c r="L23" s="785" t="s">
        <v>78</v>
      </c>
      <c r="M23" s="435" t="s">
        <v>78</v>
      </c>
      <c r="N23" s="193">
        <v>0.106708549284271</v>
      </c>
      <c r="O23" s="805">
        <v>3.6200671323596101</v>
      </c>
      <c r="P23" s="832">
        <v>3.72677568164388</v>
      </c>
      <c r="Q23" s="183" t="s">
        <v>78</v>
      </c>
      <c r="R23" s="785" t="s">
        <v>78</v>
      </c>
      <c r="S23" s="435" t="s">
        <v>78</v>
      </c>
      <c r="T23" s="436" t="s">
        <v>78</v>
      </c>
      <c r="U23" s="437" t="s">
        <v>78</v>
      </c>
      <c r="V23" s="210" t="s">
        <v>78</v>
      </c>
      <c r="W23" s="202"/>
      <c r="X23" s="23"/>
    </row>
    <row r="24" spans="1:24" s="20" customFormat="1" ht="14.25" customHeight="1">
      <c r="A24" s="110"/>
      <c r="B24" s="34"/>
      <c r="C24" s="111"/>
      <c r="D24" s="180" t="s">
        <v>138</v>
      </c>
      <c r="E24" s="183" t="s">
        <v>78</v>
      </c>
      <c r="F24" s="785" t="s">
        <v>78</v>
      </c>
      <c r="G24" s="435" t="s">
        <v>78</v>
      </c>
      <c r="H24" s="808" t="s">
        <v>78</v>
      </c>
      <c r="I24" s="191" t="s">
        <v>78</v>
      </c>
      <c r="J24" s="199" t="s">
        <v>78</v>
      </c>
      <c r="K24" s="805">
        <v>2.83568616515981E-4</v>
      </c>
      <c r="L24" s="827" t="s">
        <v>78</v>
      </c>
      <c r="M24" s="435" t="s">
        <v>78</v>
      </c>
      <c r="N24" s="193">
        <v>0.14227806571236201</v>
      </c>
      <c r="O24" s="805" t="s">
        <v>78</v>
      </c>
      <c r="P24" s="832">
        <v>0.14227806571236201</v>
      </c>
      <c r="Q24" s="183" t="s">
        <v>78</v>
      </c>
      <c r="R24" s="785" t="s">
        <v>78</v>
      </c>
      <c r="S24" s="435" t="s">
        <v>78</v>
      </c>
      <c r="T24" s="436" t="s">
        <v>78</v>
      </c>
      <c r="U24" s="437" t="s">
        <v>78</v>
      </c>
      <c r="V24" s="210" t="s">
        <v>78</v>
      </c>
      <c r="W24" s="202"/>
      <c r="X24" s="23"/>
    </row>
    <row r="25" spans="1:24" s="20" customFormat="1" ht="14.25" customHeight="1">
      <c r="A25" s="110"/>
      <c r="B25" s="34"/>
      <c r="C25" s="111"/>
      <c r="D25" s="180" t="s">
        <v>139</v>
      </c>
      <c r="E25" s="183">
        <v>6.7073624655698697E-4</v>
      </c>
      <c r="F25" s="785">
        <v>2.7077071726162698E-4</v>
      </c>
      <c r="G25" s="435">
        <v>0.4037</v>
      </c>
      <c r="H25" s="190">
        <v>0.18961371805137001</v>
      </c>
      <c r="I25" s="191" t="s">
        <v>78</v>
      </c>
      <c r="J25" s="199">
        <v>0.18961371805137001</v>
      </c>
      <c r="K25" s="191">
        <v>9.1838422602309195E-3</v>
      </c>
      <c r="L25" s="816">
        <v>4.9634734675336597E-3</v>
      </c>
      <c r="M25" s="435">
        <v>0.54049999999999998</v>
      </c>
      <c r="N25" s="193">
        <v>4.6079122882043499</v>
      </c>
      <c r="O25" s="191">
        <v>0.65513018234600395</v>
      </c>
      <c r="P25" s="207">
        <v>5.2630424705503502</v>
      </c>
      <c r="Q25" s="183" t="s">
        <v>78</v>
      </c>
      <c r="R25" s="785" t="s">
        <v>78</v>
      </c>
      <c r="S25" s="435" t="s">
        <v>78</v>
      </c>
      <c r="T25" s="436" t="s">
        <v>78</v>
      </c>
      <c r="U25" s="437" t="s">
        <v>78</v>
      </c>
      <c r="V25" s="210" t="s">
        <v>78</v>
      </c>
      <c r="W25" s="202"/>
      <c r="X25" s="23"/>
    </row>
    <row r="26" spans="1:24" s="110" customFormat="1" ht="14.25" customHeight="1">
      <c r="B26" s="34"/>
      <c r="C26" s="111"/>
      <c r="D26" s="180" t="s">
        <v>146</v>
      </c>
      <c r="E26" s="183" t="s">
        <v>78</v>
      </c>
      <c r="F26" s="785" t="s">
        <v>78</v>
      </c>
      <c r="G26" s="435" t="s">
        <v>78</v>
      </c>
      <c r="H26" s="808" t="s">
        <v>78</v>
      </c>
      <c r="I26" s="805" t="s">
        <v>78</v>
      </c>
      <c r="J26" s="809" t="s">
        <v>78</v>
      </c>
      <c r="K26" s="807" t="s">
        <v>78</v>
      </c>
      <c r="L26" s="817" t="s">
        <v>78</v>
      </c>
      <c r="M26" s="825" t="s">
        <v>78</v>
      </c>
      <c r="N26" s="806" t="s">
        <v>78</v>
      </c>
      <c r="O26" s="191" t="s">
        <v>78</v>
      </c>
      <c r="P26" s="207" t="s">
        <v>78</v>
      </c>
      <c r="Q26" s="183">
        <v>7.01716473048098E-5</v>
      </c>
      <c r="R26" s="785" t="s">
        <v>78</v>
      </c>
      <c r="S26" s="435" t="s">
        <v>78</v>
      </c>
      <c r="T26" s="436">
        <v>1.01654927463949E-3</v>
      </c>
      <c r="U26" s="437" t="s">
        <v>78</v>
      </c>
      <c r="V26" s="210">
        <v>1.01654927463949E-3</v>
      </c>
      <c r="W26" s="202"/>
      <c r="X26" s="155"/>
    </row>
    <row r="27" spans="1:24" s="110" customFormat="1" ht="14.25" customHeight="1">
      <c r="B27" s="34"/>
      <c r="C27" s="431"/>
      <c r="D27" s="180" t="s">
        <v>1285</v>
      </c>
      <c r="E27" s="183" t="s">
        <v>78</v>
      </c>
      <c r="F27" s="785" t="s">
        <v>78</v>
      </c>
      <c r="G27" s="435" t="s">
        <v>78</v>
      </c>
      <c r="H27" s="828" t="s">
        <v>78</v>
      </c>
      <c r="I27" s="805" t="s">
        <v>78</v>
      </c>
      <c r="J27" s="809" t="s">
        <v>78</v>
      </c>
      <c r="K27" s="807">
        <v>2.3630718042998401E-5</v>
      </c>
      <c r="L27" s="817" t="s">
        <v>78</v>
      </c>
      <c r="M27" s="825" t="s">
        <v>78</v>
      </c>
      <c r="N27" s="806">
        <v>1.1856505476030101E-2</v>
      </c>
      <c r="O27" s="191" t="s">
        <v>78</v>
      </c>
      <c r="P27" s="207">
        <v>1.1856505476030101E-2</v>
      </c>
      <c r="Q27" s="183" t="s">
        <v>78</v>
      </c>
      <c r="R27" s="785" t="s">
        <v>78</v>
      </c>
      <c r="S27" s="435" t="s">
        <v>78</v>
      </c>
      <c r="T27" s="436" t="s">
        <v>78</v>
      </c>
      <c r="U27" s="437" t="s">
        <v>78</v>
      </c>
      <c r="V27" s="210" t="s">
        <v>78</v>
      </c>
      <c r="W27" s="202"/>
      <c r="X27" s="155"/>
    </row>
    <row r="28" spans="1:24" s="20" customFormat="1" ht="14.25" customHeight="1">
      <c r="A28" s="110"/>
      <c r="B28" s="34"/>
      <c r="C28" s="111"/>
      <c r="D28" s="180" t="s">
        <v>152</v>
      </c>
      <c r="E28" s="183" t="s">
        <v>78</v>
      </c>
      <c r="F28" s="785" t="s">
        <v>78</v>
      </c>
      <c r="G28" s="435" t="s">
        <v>78</v>
      </c>
      <c r="H28" s="805" t="s">
        <v>78</v>
      </c>
      <c r="I28" s="805" t="s">
        <v>78</v>
      </c>
      <c r="J28" s="809" t="s">
        <v>78</v>
      </c>
      <c r="K28" s="183">
        <v>3.54460770644977E-5</v>
      </c>
      <c r="L28" s="785" t="s">
        <v>78</v>
      </c>
      <c r="M28" s="435" t="s">
        <v>78</v>
      </c>
      <c r="N28" s="183">
        <v>1.7784758214045199E-2</v>
      </c>
      <c r="O28" s="191">
        <v>3.7194956001088603E-2</v>
      </c>
      <c r="P28" s="207">
        <v>5.4979714215133799E-2</v>
      </c>
      <c r="Q28" s="183" t="s">
        <v>78</v>
      </c>
      <c r="R28" s="785" t="s">
        <v>78</v>
      </c>
      <c r="S28" s="435" t="s">
        <v>78</v>
      </c>
      <c r="T28" s="436" t="s">
        <v>78</v>
      </c>
      <c r="U28" s="437" t="s">
        <v>78</v>
      </c>
      <c r="V28" s="210" t="s">
        <v>78</v>
      </c>
      <c r="W28" s="202"/>
      <c r="X28" s="23"/>
    </row>
    <row r="29" spans="1:24" s="20" customFormat="1" ht="14.25" customHeight="1">
      <c r="A29" s="110"/>
      <c r="B29" s="34"/>
      <c r="C29" s="431"/>
      <c r="D29" s="445" t="s">
        <v>140</v>
      </c>
      <c r="E29" s="183">
        <v>3.98272909997767E-4</v>
      </c>
      <c r="F29" s="785">
        <v>1.0790056452498001E-4</v>
      </c>
      <c r="G29" s="435">
        <v>0.27089999999999997</v>
      </c>
      <c r="H29" s="828">
        <v>0.112589721595431</v>
      </c>
      <c r="I29" s="805" t="s">
        <v>78</v>
      </c>
      <c r="J29" s="809">
        <v>0.112589721595431</v>
      </c>
      <c r="K29" s="183" t="s">
        <v>78</v>
      </c>
      <c r="L29" s="785" t="s">
        <v>78</v>
      </c>
      <c r="M29" s="435" t="s">
        <v>78</v>
      </c>
      <c r="N29" s="183" t="s">
        <v>78</v>
      </c>
      <c r="O29" s="191" t="s">
        <v>78</v>
      </c>
      <c r="P29" s="207" t="s">
        <v>78</v>
      </c>
      <c r="Q29" s="183">
        <v>6.0147126261265602E-5</v>
      </c>
      <c r="R29" s="785">
        <v>1.1480692598351001E-5</v>
      </c>
      <c r="S29" s="435">
        <v>0.19089999999999999</v>
      </c>
      <c r="T29" s="436">
        <v>8.7132794969099401E-4</v>
      </c>
      <c r="U29" s="437" t="s">
        <v>78</v>
      </c>
      <c r="V29" s="210">
        <v>8.7132794969099401E-4</v>
      </c>
      <c r="W29" s="202"/>
      <c r="X29" s="23"/>
    </row>
    <row r="30" spans="1:24" s="20" customFormat="1" ht="14.25" customHeight="1">
      <c r="A30" s="110"/>
      <c r="B30" s="34"/>
      <c r="C30" s="111" t="s">
        <v>261</v>
      </c>
      <c r="D30" s="445"/>
      <c r="E30" s="183" t="s">
        <v>78</v>
      </c>
      <c r="F30" s="785" t="s">
        <v>78</v>
      </c>
      <c r="G30" s="435" t="s">
        <v>78</v>
      </c>
      <c r="H30" s="808" t="s">
        <v>78</v>
      </c>
      <c r="I30" s="805">
        <v>2.1318279960083499</v>
      </c>
      <c r="J30" s="809">
        <v>2.1318279960083499</v>
      </c>
      <c r="K30" s="183" t="s">
        <v>78</v>
      </c>
      <c r="L30" s="785" t="s">
        <v>78</v>
      </c>
      <c r="M30" s="435" t="s">
        <v>78</v>
      </c>
      <c r="N30" s="183" t="s">
        <v>78</v>
      </c>
      <c r="O30" s="191" t="s">
        <v>78</v>
      </c>
      <c r="P30" s="199" t="s">
        <v>78</v>
      </c>
      <c r="Q30" s="183">
        <v>1.5902535655440699E-3</v>
      </c>
      <c r="R30" s="785">
        <v>2.1492029333427799E-4</v>
      </c>
      <c r="S30" s="435">
        <v>0.1351</v>
      </c>
      <c r="T30" s="436">
        <v>2.3037382912284601E-2</v>
      </c>
      <c r="U30" s="437">
        <v>0.69554567722035698</v>
      </c>
      <c r="V30" s="210">
        <v>0.71858306013264195</v>
      </c>
      <c r="W30" s="202"/>
      <c r="X30" s="23"/>
    </row>
    <row r="31" spans="1:24" s="20" customFormat="1" ht="14.25" customHeight="1">
      <c r="A31" s="110"/>
      <c r="B31" s="34"/>
      <c r="C31" s="431" t="s">
        <v>1230</v>
      </c>
      <c r="D31" s="445"/>
      <c r="E31" s="183"/>
      <c r="F31" s="785"/>
      <c r="G31" s="435"/>
      <c r="H31" s="808"/>
      <c r="I31" s="805"/>
      <c r="J31" s="809"/>
      <c r="K31" s="510"/>
      <c r="L31" s="785"/>
      <c r="M31" s="435"/>
      <c r="N31" s="183"/>
      <c r="O31" s="191"/>
      <c r="P31" s="199"/>
      <c r="Q31" s="183"/>
      <c r="R31" s="785"/>
      <c r="S31" s="435"/>
      <c r="T31" s="436"/>
      <c r="U31" s="437"/>
      <c r="V31" s="210"/>
      <c r="W31" s="202"/>
      <c r="X31" s="23"/>
    </row>
    <row r="32" spans="1:24" s="20" customFormat="1" ht="14.25" customHeight="1">
      <c r="A32" s="110"/>
      <c r="B32" s="34"/>
      <c r="C32" s="431" t="s">
        <v>262</v>
      </c>
      <c r="D32" s="445"/>
      <c r="E32" s="183" t="s">
        <v>78</v>
      </c>
      <c r="F32" s="785" t="s">
        <v>78</v>
      </c>
      <c r="G32" s="435" t="s">
        <v>78</v>
      </c>
      <c r="H32" s="808" t="s">
        <v>78</v>
      </c>
      <c r="I32" s="805">
        <v>0.88932232604554096</v>
      </c>
      <c r="J32" s="809">
        <v>0.88932232604554096</v>
      </c>
      <c r="K32" s="510" t="s">
        <v>78</v>
      </c>
      <c r="L32" s="785" t="s">
        <v>78</v>
      </c>
      <c r="M32" s="435" t="s">
        <v>78</v>
      </c>
      <c r="N32" s="193" t="s">
        <v>78</v>
      </c>
      <c r="O32" s="191">
        <v>1.4394901569445699</v>
      </c>
      <c r="P32" s="199">
        <v>1.4394901569445699</v>
      </c>
      <c r="Q32" s="183">
        <v>9.6417666036998403E-4</v>
      </c>
      <c r="R32" s="785">
        <v>3.23438459220816E-4</v>
      </c>
      <c r="S32" s="435">
        <v>0.33550000000000002</v>
      </c>
      <c r="T32" s="436">
        <v>1.3967651072319299E-2</v>
      </c>
      <c r="U32" s="437">
        <v>0.26467386373945401</v>
      </c>
      <c r="V32" s="210">
        <v>0.27864151481177302</v>
      </c>
      <c r="W32" s="202"/>
      <c r="X32" s="23"/>
    </row>
    <row r="33" spans="1:24" s="20" customFormat="1" ht="14.25" customHeight="1">
      <c r="A33" s="110"/>
      <c r="B33" s="34"/>
      <c r="C33" s="431" t="s">
        <v>1230</v>
      </c>
      <c r="D33" s="445"/>
      <c r="E33" s="183"/>
      <c r="F33" s="785"/>
      <c r="G33" s="435"/>
      <c r="H33" s="808"/>
      <c r="I33" s="805"/>
      <c r="J33" s="809"/>
      <c r="K33" s="510"/>
      <c r="L33" s="785"/>
      <c r="M33" s="435"/>
      <c r="N33" s="808"/>
      <c r="O33" s="191"/>
      <c r="P33" s="199"/>
      <c r="Q33" s="183"/>
      <c r="R33" s="785"/>
      <c r="S33" s="435"/>
      <c r="T33" s="808"/>
      <c r="U33" s="437"/>
      <c r="V33" s="210"/>
      <c r="W33" s="202"/>
      <c r="X33" s="23"/>
    </row>
    <row r="34" spans="1:24" s="20" customFormat="1" ht="14.25" customHeight="1">
      <c r="A34" s="110"/>
      <c r="B34" s="34"/>
      <c r="C34" s="431" t="s">
        <v>30</v>
      </c>
      <c r="D34" s="445"/>
      <c r="E34" s="183">
        <v>1.36157224745031E-2</v>
      </c>
      <c r="F34" s="785">
        <v>4.3329602880955304E-3</v>
      </c>
      <c r="G34" s="435">
        <v>0.31819999999999998</v>
      </c>
      <c r="H34" s="808">
        <v>3.84909534201948</v>
      </c>
      <c r="I34" s="805">
        <v>3.45686292297923</v>
      </c>
      <c r="J34" s="809">
        <v>5.3814105939889698</v>
      </c>
      <c r="K34" s="510">
        <v>2.1405649632069701E-2</v>
      </c>
      <c r="L34" s="785">
        <v>6.9720591415938097E-3</v>
      </c>
      <c r="M34" s="435">
        <v>0.32569999999999999</v>
      </c>
      <c r="N34" s="193">
        <v>10.740096920407099</v>
      </c>
      <c r="O34" s="191">
        <v>1.68960809217092</v>
      </c>
      <c r="P34" s="809">
        <v>7.0596565523744701</v>
      </c>
      <c r="Q34" s="183" t="s">
        <v>78</v>
      </c>
      <c r="R34" s="785" t="s">
        <v>78</v>
      </c>
      <c r="S34" s="435" t="s">
        <v>78</v>
      </c>
      <c r="T34" s="436" t="s">
        <v>78</v>
      </c>
      <c r="U34" s="437" t="s">
        <v>78</v>
      </c>
      <c r="V34" s="210" t="s">
        <v>78</v>
      </c>
      <c r="W34" s="202"/>
      <c r="X34" s="23"/>
    </row>
    <row r="35" spans="1:24" s="20" customFormat="1" ht="14.25" customHeight="1">
      <c r="A35" s="110"/>
      <c r="B35" s="34"/>
      <c r="C35" s="431" t="s">
        <v>1228</v>
      </c>
      <c r="D35" s="445"/>
      <c r="E35" s="183"/>
      <c r="F35" s="785"/>
      <c r="G35" s="435"/>
      <c r="H35" s="808">
        <v>1.92454767100974</v>
      </c>
      <c r="I35" s="805"/>
      <c r="J35" s="809"/>
      <c r="K35" s="510"/>
      <c r="L35" s="785"/>
      <c r="M35" s="435"/>
      <c r="N35" s="808">
        <v>5.3700484602035496</v>
      </c>
      <c r="O35" s="191"/>
      <c r="P35" s="809"/>
      <c r="Q35" s="183"/>
      <c r="R35" s="785"/>
      <c r="S35" s="435"/>
      <c r="T35" s="436"/>
      <c r="U35" s="437"/>
      <c r="V35" s="210"/>
      <c r="W35" s="202"/>
      <c r="X35" s="23"/>
    </row>
    <row r="36" spans="1:24" s="20" customFormat="1" ht="14.25" customHeight="1">
      <c r="A36" s="110"/>
      <c r="B36" s="34"/>
      <c r="C36" s="111" t="s">
        <v>1274</v>
      </c>
      <c r="D36" s="445"/>
      <c r="E36" s="183">
        <v>6.77436164669099E-5</v>
      </c>
      <c r="F36" s="785">
        <v>1.8531474016613798E-5</v>
      </c>
      <c r="G36" s="435">
        <v>0.27360000000000001</v>
      </c>
      <c r="H36" s="808">
        <v>1.91507750751106E-2</v>
      </c>
      <c r="I36" s="805">
        <v>1.35446793069037</v>
      </c>
      <c r="J36" s="809">
        <v>1.3736187057654901</v>
      </c>
      <c r="K36" s="805">
        <v>5.1822164668295602E-3</v>
      </c>
      <c r="L36" s="827">
        <v>1.3577444451021499E-3</v>
      </c>
      <c r="M36" s="435">
        <v>0.26200000000000001</v>
      </c>
      <c r="N36" s="808">
        <v>2.60013165089341</v>
      </c>
      <c r="O36" s="191">
        <v>1.65894039735099</v>
      </c>
      <c r="P36" s="199">
        <v>4.2590720482444002</v>
      </c>
      <c r="Q36" s="183">
        <v>7.2905607589412801E-6</v>
      </c>
      <c r="R36" s="785" t="s">
        <v>78</v>
      </c>
      <c r="S36" s="435" t="s">
        <v>78</v>
      </c>
      <c r="T36" s="436">
        <v>1.05615509053454E-4</v>
      </c>
      <c r="U36" s="437" t="s">
        <v>78</v>
      </c>
      <c r="V36" s="210">
        <v>1.05615509053454E-4</v>
      </c>
      <c r="W36" s="202"/>
      <c r="X36" s="23"/>
    </row>
    <row r="37" spans="1:24" s="20" customFormat="1" ht="14.25" customHeight="1">
      <c r="A37" s="110"/>
      <c r="B37" s="34"/>
      <c r="C37" s="111" t="s">
        <v>1289</v>
      </c>
      <c r="D37" s="180"/>
      <c r="E37" s="183" t="s">
        <v>78</v>
      </c>
      <c r="F37" s="785" t="s">
        <v>78</v>
      </c>
      <c r="G37" s="435" t="s">
        <v>78</v>
      </c>
      <c r="H37" s="808" t="s">
        <v>78</v>
      </c>
      <c r="I37" s="191" t="s">
        <v>78</v>
      </c>
      <c r="J37" s="199" t="s">
        <v>78</v>
      </c>
      <c r="K37" s="805">
        <v>1.5690796780551E-3</v>
      </c>
      <c r="L37" s="827">
        <v>4.0459912564083298E-4</v>
      </c>
      <c r="M37" s="435">
        <v>0.25790000000000002</v>
      </c>
      <c r="N37" s="183">
        <v>0.78727196360840102</v>
      </c>
      <c r="O37" s="191">
        <v>10.934290256735901</v>
      </c>
      <c r="P37" s="199">
        <v>11.7215622203443</v>
      </c>
      <c r="Q37" s="183" t="s">
        <v>78</v>
      </c>
      <c r="R37" s="785" t="s">
        <v>78</v>
      </c>
      <c r="S37" s="435" t="s">
        <v>78</v>
      </c>
      <c r="T37" s="436" t="s">
        <v>78</v>
      </c>
      <c r="U37" s="437" t="s">
        <v>78</v>
      </c>
      <c r="V37" s="210" t="s">
        <v>78</v>
      </c>
      <c r="W37" s="202"/>
      <c r="X37" s="23"/>
    </row>
    <row r="38" spans="1:24" s="20" customFormat="1" ht="14.25" customHeight="1">
      <c r="A38" s="110"/>
      <c r="B38" s="34"/>
      <c r="C38" s="431" t="s">
        <v>186</v>
      </c>
      <c r="D38" s="180"/>
      <c r="E38" s="183"/>
      <c r="F38" s="785"/>
      <c r="G38" s="435"/>
      <c r="H38" s="808"/>
      <c r="I38" s="805"/>
      <c r="J38" s="809"/>
      <c r="K38" s="828"/>
      <c r="L38" s="818"/>
      <c r="M38" s="435"/>
      <c r="N38" s="183"/>
      <c r="O38" s="191"/>
      <c r="P38" s="199"/>
      <c r="Q38" s="183"/>
      <c r="R38" s="785"/>
      <c r="S38" s="435"/>
      <c r="T38" s="436"/>
      <c r="U38" s="437"/>
      <c r="V38" s="210"/>
      <c r="W38" s="202"/>
      <c r="X38" s="23"/>
    </row>
    <row r="39" spans="1:24" s="20" customFormat="1" ht="14.25" customHeight="1">
      <c r="A39" s="110"/>
      <c r="B39" s="34"/>
      <c r="C39" s="431"/>
      <c r="D39" s="180" t="s">
        <v>1275</v>
      </c>
      <c r="E39" s="183" t="s">
        <v>78</v>
      </c>
      <c r="F39" s="785" t="s">
        <v>78</v>
      </c>
      <c r="G39" s="435" t="s">
        <v>78</v>
      </c>
      <c r="H39" s="808" t="s">
        <v>78</v>
      </c>
      <c r="I39" s="805">
        <v>0.63764628504037002</v>
      </c>
      <c r="J39" s="809">
        <v>0.63764628504037002</v>
      </c>
      <c r="K39" s="828" t="s">
        <v>78</v>
      </c>
      <c r="L39" s="818" t="s">
        <v>78</v>
      </c>
      <c r="M39" s="435" t="s">
        <v>78</v>
      </c>
      <c r="N39" s="183" t="s">
        <v>78</v>
      </c>
      <c r="O39" s="191" t="s">
        <v>78</v>
      </c>
      <c r="P39" s="199" t="s">
        <v>78</v>
      </c>
      <c r="Q39" s="183" t="s">
        <v>78</v>
      </c>
      <c r="R39" s="785" t="s">
        <v>78</v>
      </c>
      <c r="S39" s="435" t="s">
        <v>78</v>
      </c>
      <c r="T39" s="436" t="s">
        <v>78</v>
      </c>
      <c r="U39" s="437" t="s">
        <v>78</v>
      </c>
      <c r="V39" s="210" t="s">
        <v>78</v>
      </c>
      <c r="W39" s="202"/>
      <c r="X39" s="23"/>
    </row>
    <row r="40" spans="1:24" s="20" customFormat="1" ht="14.25" customHeight="1">
      <c r="A40" s="110"/>
      <c r="B40" s="34"/>
      <c r="C40" s="431"/>
      <c r="D40" s="180" t="s">
        <v>162</v>
      </c>
      <c r="E40" s="183" t="s">
        <v>78</v>
      </c>
      <c r="F40" s="785" t="s">
        <v>78</v>
      </c>
      <c r="G40" s="435" t="s">
        <v>78</v>
      </c>
      <c r="H40" s="808" t="s">
        <v>78</v>
      </c>
      <c r="I40" s="805">
        <v>3.2658985757053399E-3</v>
      </c>
      <c r="J40" s="809">
        <v>3.2658985757053399E-3</v>
      </c>
      <c r="K40" s="828" t="s">
        <v>78</v>
      </c>
      <c r="L40" s="818" t="s">
        <v>78</v>
      </c>
      <c r="M40" s="435" t="s">
        <v>78</v>
      </c>
      <c r="N40" s="183" t="s">
        <v>78</v>
      </c>
      <c r="O40" s="191" t="s">
        <v>78</v>
      </c>
      <c r="P40" s="199" t="s">
        <v>78</v>
      </c>
      <c r="Q40" s="183" t="s">
        <v>78</v>
      </c>
      <c r="R40" s="785" t="s">
        <v>78</v>
      </c>
      <c r="S40" s="435" t="s">
        <v>78</v>
      </c>
      <c r="T40" s="436" t="s">
        <v>78</v>
      </c>
      <c r="U40" s="437" t="s">
        <v>78</v>
      </c>
      <c r="V40" s="210" t="s">
        <v>78</v>
      </c>
      <c r="W40" s="202"/>
      <c r="X40" s="23"/>
    </row>
    <row r="41" spans="1:24" s="20" customFormat="1" ht="14.25" customHeight="1">
      <c r="A41" s="110"/>
      <c r="B41" s="34"/>
      <c r="C41" s="431"/>
      <c r="D41" s="180" t="s">
        <v>163</v>
      </c>
      <c r="E41" s="183" t="s">
        <v>78</v>
      </c>
      <c r="F41" s="785" t="s">
        <v>78</v>
      </c>
      <c r="G41" s="435" t="s">
        <v>78</v>
      </c>
      <c r="H41" s="808" t="s">
        <v>78</v>
      </c>
      <c r="I41" s="805">
        <v>8.7544225709879395E-2</v>
      </c>
      <c r="J41" s="809">
        <v>8.7544225709879395E-2</v>
      </c>
      <c r="K41" s="828" t="s">
        <v>78</v>
      </c>
      <c r="L41" s="818" t="s">
        <v>78</v>
      </c>
      <c r="M41" s="435" t="s">
        <v>78</v>
      </c>
      <c r="N41" s="183" t="s">
        <v>78</v>
      </c>
      <c r="O41" s="191" t="s">
        <v>78</v>
      </c>
      <c r="P41" s="199" t="s">
        <v>78</v>
      </c>
      <c r="Q41" s="183" t="s">
        <v>78</v>
      </c>
      <c r="R41" s="785" t="s">
        <v>78</v>
      </c>
      <c r="S41" s="435" t="s">
        <v>78</v>
      </c>
      <c r="T41" s="436" t="s">
        <v>78</v>
      </c>
      <c r="U41" s="437" t="s">
        <v>78</v>
      </c>
      <c r="V41" s="210" t="s">
        <v>78</v>
      </c>
      <c r="W41" s="202"/>
      <c r="X41" s="23"/>
    </row>
    <row r="42" spans="1:24" s="20" customFormat="1" ht="14.25" customHeight="1">
      <c r="A42" s="110"/>
      <c r="B42" s="34"/>
      <c r="C42" s="111"/>
      <c r="D42" s="180" t="s">
        <v>166</v>
      </c>
      <c r="E42" s="183" t="s">
        <v>78</v>
      </c>
      <c r="F42" s="785" t="s">
        <v>78</v>
      </c>
      <c r="G42" s="435" t="s">
        <v>78</v>
      </c>
      <c r="H42" s="808" t="s">
        <v>78</v>
      </c>
      <c r="I42" s="805">
        <v>1.7690283951737301E-2</v>
      </c>
      <c r="J42" s="809">
        <v>1.7690283951737301E-2</v>
      </c>
      <c r="K42" s="183" t="s">
        <v>78</v>
      </c>
      <c r="L42" s="785" t="s">
        <v>78</v>
      </c>
      <c r="M42" s="435" t="s">
        <v>78</v>
      </c>
      <c r="N42" s="183" t="s">
        <v>78</v>
      </c>
      <c r="O42" s="191" t="s">
        <v>78</v>
      </c>
      <c r="P42" s="199" t="s">
        <v>78</v>
      </c>
      <c r="Q42" s="183" t="s">
        <v>78</v>
      </c>
      <c r="R42" s="785" t="s">
        <v>78</v>
      </c>
      <c r="S42" s="435" t="s">
        <v>78</v>
      </c>
      <c r="T42" s="436" t="s">
        <v>78</v>
      </c>
      <c r="U42" s="437" t="s">
        <v>78</v>
      </c>
      <c r="V42" s="210" t="s">
        <v>78</v>
      </c>
      <c r="W42" s="202"/>
      <c r="X42" s="23"/>
    </row>
    <row r="43" spans="1:24" ht="14.25" customHeight="1">
      <c r="B43" s="34"/>
      <c r="D43" s="180" t="s">
        <v>167</v>
      </c>
      <c r="E43" s="807" t="s">
        <v>78</v>
      </c>
      <c r="F43" s="817" t="s">
        <v>78</v>
      </c>
      <c r="G43" s="825" t="s">
        <v>78</v>
      </c>
      <c r="H43" s="808" t="s">
        <v>78</v>
      </c>
      <c r="I43" s="805">
        <v>4.0823732196316797E-4</v>
      </c>
      <c r="J43" s="809">
        <v>4.0823732196316797E-4</v>
      </c>
      <c r="K43" s="183" t="s">
        <v>78</v>
      </c>
      <c r="L43" s="785" t="s">
        <v>78</v>
      </c>
      <c r="M43" s="435" t="s">
        <v>78</v>
      </c>
      <c r="N43" s="808" t="s">
        <v>78</v>
      </c>
      <c r="O43" s="191" t="s">
        <v>78</v>
      </c>
      <c r="P43" s="199" t="s">
        <v>78</v>
      </c>
      <c r="Q43" s="183" t="s">
        <v>78</v>
      </c>
      <c r="R43" s="785" t="s">
        <v>78</v>
      </c>
      <c r="S43" s="435" t="s">
        <v>78</v>
      </c>
      <c r="T43" s="436" t="s">
        <v>78</v>
      </c>
      <c r="U43" s="437" t="s">
        <v>78</v>
      </c>
      <c r="V43" s="210" t="s">
        <v>78</v>
      </c>
      <c r="W43" s="44"/>
      <c r="X43" s="101"/>
    </row>
    <row r="44" spans="1:24" s="167" customFormat="1" ht="14.25" customHeight="1">
      <c r="A44" s="442"/>
      <c r="B44" s="34"/>
      <c r="C44" s="111"/>
      <c r="D44" s="180" t="s">
        <v>168</v>
      </c>
      <c r="E44" s="192" t="s">
        <v>78</v>
      </c>
      <c r="F44" s="802" t="s">
        <v>78</v>
      </c>
      <c r="G44" s="197" t="s">
        <v>78</v>
      </c>
      <c r="H44" s="190" t="s">
        <v>78</v>
      </c>
      <c r="I44" s="191">
        <v>0.185793341195682</v>
      </c>
      <c r="J44" s="199">
        <v>0.185793341195682</v>
      </c>
      <c r="K44" s="183" t="s">
        <v>78</v>
      </c>
      <c r="L44" s="785" t="s">
        <v>78</v>
      </c>
      <c r="M44" s="435" t="s">
        <v>78</v>
      </c>
      <c r="N44" s="190" t="s">
        <v>78</v>
      </c>
      <c r="O44" s="191" t="s">
        <v>78</v>
      </c>
      <c r="P44" s="199" t="s">
        <v>78</v>
      </c>
      <c r="Q44" s="183" t="s">
        <v>78</v>
      </c>
      <c r="R44" s="785" t="s">
        <v>78</v>
      </c>
      <c r="S44" s="435" t="s">
        <v>78</v>
      </c>
      <c r="T44" s="436" t="s">
        <v>78</v>
      </c>
      <c r="U44" s="437" t="s">
        <v>78</v>
      </c>
      <c r="V44" s="210" t="s">
        <v>78</v>
      </c>
      <c r="W44" s="44"/>
      <c r="X44" s="101"/>
    </row>
    <row r="45" spans="1:24" ht="14.25" customHeight="1">
      <c r="B45" s="34"/>
      <c r="C45" s="111" t="s">
        <v>195</v>
      </c>
      <c r="D45" s="180"/>
      <c r="E45" s="807"/>
      <c r="F45" s="817"/>
      <c r="G45" s="825"/>
      <c r="H45" s="808"/>
      <c r="I45" s="191"/>
      <c r="J45" s="199"/>
      <c r="K45" s="183"/>
      <c r="L45" s="785"/>
      <c r="M45" s="435"/>
      <c r="N45" s="808"/>
      <c r="O45" s="805"/>
      <c r="P45" s="809"/>
      <c r="Q45" s="183"/>
      <c r="R45" s="785"/>
      <c r="S45" s="435"/>
      <c r="T45" s="183"/>
      <c r="U45" s="437"/>
      <c r="V45" s="210"/>
      <c r="W45" s="44"/>
      <c r="X45" s="101"/>
    </row>
    <row r="46" spans="1:24" s="20" customFormat="1" ht="14.25" customHeight="1">
      <c r="A46" s="110"/>
      <c r="B46" s="34"/>
      <c r="C46" s="111"/>
      <c r="D46" s="180" t="s">
        <v>160</v>
      </c>
      <c r="E46" s="183" t="s">
        <v>78</v>
      </c>
      <c r="F46" s="785" t="s">
        <v>78</v>
      </c>
      <c r="G46" s="435" t="s">
        <v>78</v>
      </c>
      <c r="H46" s="183" t="s">
        <v>78</v>
      </c>
      <c r="I46" s="191" t="s">
        <v>78</v>
      </c>
      <c r="J46" s="199" t="s">
        <v>78</v>
      </c>
      <c r="K46" s="183" t="s">
        <v>78</v>
      </c>
      <c r="L46" s="785" t="s">
        <v>78</v>
      </c>
      <c r="M46" s="435" t="s">
        <v>78</v>
      </c>
      <c r="N46" s="808" t="s">
        <v>78</v>
      </c>
      <c r="O46" s="805">
        <v>7.3845595572892997E-4</v>
      </c>
      <c r="P46" s="809">
        <v>7.3845595572892997E-4</v>
      </c>
      <c r="Q46" s="183">
        <v>2.45145105519401E-4</v>
      </c>
      <c r="R46" s="785">
        <v>2.8890556340843399E-5</v>
      </c>
      <c r="S46" s="435">
        <v>0.1179</v>
      </c>
      <c r="T46" s="436">
        <v>3.5513214919223801E-3</v>
      </c>
      <c r="U46" s="437">
        <v>0.54175360609634404</v>
      </c>
      <c r="V46" s="210">
        <v>0.54530492758826599</v>
      </c>
      <c r="W46" s="166"/>
      <c r="X46" s="23"/>
    </row>
    <row r="47" spans="1:24" s="20" customFormat="1" ht="14.25" customHeight="1">
      <c r="A47" s="110"/>
      <c r="B47" s="34"/>
      <c r="C47" s="431"/>
      <c r="D47" s="180" t="s">
        <v>1275</v>
      </c>
      <c r="E47" s="183" t="s">
        <v>78</v>
      </c>
      <c r="F47" s="785" t="s">
        <v>78</v>
      </c>
      <c r="G47" s="435" t="s">
        <v>78</v>
      </c>
      <c r="H47" s="183" t="s">
        <v>78</v>
      </c>
      <c r="I47" s="191" t="s">
        <v>78</v>
      </c>
      <c r="J47" s="199" t="s">
        <v>78</v>
      </c>
      <c r="K47" s="183" t="s">
        <v>78</v>
      </c>
      <c r="L47" s="785" t="s">
        <v>78</v>
      </c>
      <c r="M47" s="435" t="s">
        <v>78</v>
      </c>
      <c r="N47" s="808" t="s">
        <v>78</v>
      </c>
      <c r="O47" s="805">
        <v>2.4494239317790101E-2</v>
      </c>
      <c r="P47" s="809">
        <v>2.4494239317790101E-2</v>
      </c>
      <c r="Q47" s="183" t="s">
        <v>78</v>
      </c>
      <c r="R47" s="785" t="s">
        <v>78</v>
      </c>
      <c r="S47" s="435" t="s">
        <v>78</v>
      </c>
      <c r="T47" s="436" t="s">
        <v>78</v>
      </c>
      <c r="U47" s="437" t="s">
        <v>78</v>
      </c>
      <c r="V47" s="210" t="s">
        <v>78</v>
      </c>
      <c r="W47" s="166"/>
      <c r="X47" s="23"/>
    </row>
    <row r="48" spans="1:24" s="20" customFormat="1" ht="14.25" customHeight="1">
      <c r="A48" s="110"/>
      <c r="B48" s="34"/>
      <c r="C48" s="431"/>
      <c r="D48" s="180" t="s">
        <v>161</v>
      </c>
      <c r="E48" s="183" t="s">
        <v>78</v>
      </c>
      <c r="F48" s="785" t="s">
        <v>78</v>
      </c>
      <c r="G48" s="435" t="s">
        <v>78</v>
      </c>
      <c r="H48" s="183" t="s">
        <v>78</v>
      </c>
      <c r="I48" s="191" t="s">
        <v>78</v>
      </c>
      <c r="J48" s="199" t="s">
        <v>78</v>
      </c>
      <c r="K48" s="183" t="s">
        <v>78</v>
      </c>
      <c r="L48" s="785" t="s">
        <v>78</v>
      </c>
      <c r="M48" s="435" t="s">
        <v>78</v>
      </c>
      <c r="N48" s="808" t="s">
        <v>78</v>
      </c>
      <c r="O48" s="805">
        <v>1.9958269073754899E-5</v>
      </c>
      <c r="P48" s="809">
        <v>1.9958269073754899E-5</v>
      </c>
      <c r="Q48" s="183" t="s">
        <v>78</v>
      </c>
      <c r="R48" s="785" t="s">
        <v>78</v>
      </c>
      <c r="S48" s="435" t="s">
        <v>78</v>
      </c>
      <c r="T48" s="436" t="s">
        <v>78</v>
      </c>
      <c r="U48" s="437" t="s">
        <v>78</v>
      </c>
      <c r="V48" s="210" t="s">
        <v>78</v>
      </c>
      <c r="W48" s="166"/>
      <c r="X48" s="23"/>
    </row>
    <row r="49" spans="1:24" s="20" customFormat="1" ht="14.25" customHeight="1">
      <c r="A49" s="110"/>
      <c r="B49" s="34"/>
      <c r="C49" s="431"/>
      <c r="D49" s="180" t="s">
        <v>162</v>
      </c>
      <c r="E49" s="183" t="s">
        <v>78</v>
      </c>
      <c r="F49" s="785" t="s">
        <v>78</v>
      </c>
      <c r="G49" s="435" t="s">
        <v>78</v>
      </c>
      <c r="H49" s="183" t="s">
        <v>78</v>
      </c>
      <c r="I49" s="191">
        <v>3.51537693912728E-2</v>
      </c>
      <c r="J49" s="199">
        <v>3.51537693912728E-2</v>
      </c>
      <c r="K49" s="183" t="s">
        <v>78</v>
      </c>
      <c r="L49" s="785" t="s">
        <v>78</v>
      </c>
      <c r="M49" s="435" t="s">
        <v>78</v>
      </c>
      <c r="N49" s="808" t="s">
        <v>78</v>
      </c>
      <c r="O49" s="805" t="s">
        <v>78</v>
      </c>
      <c r="P49" s="809" t="s">
        <v>78</v>
      </c>
      <c r="Q49" s="183" t="s">
        <v>78</v>
      </c>
      <c r="R49" s="785" t="s">
        <v>78</v>
      </c>
      <c r="S49" s="435" t="s">
        <v>78</v>
      </c>
      <c r="T49" s="436" t="s">
        <v>78</v>
      </c>
      <c r="U49" s="437">
        <v>1.5603737639481099E-2</v>
      </c>
      <c r="V49" s="210">
        <v>1.5603737639481099E-2</v>
      </c>
      <c r="W49" s="166"/>
      <c r="X49" s="23"/>
    </row>
    <row r="50" spans="1:24" s="20" customFormat="1" ht="14.25" customHeight="1">
      <c r="A50" s="110"/>
      <c r="B50" s="34"/>
      <c r="C50" s="431"/>
      <c r="D50" s="180" t="s">
        <v>163</v>
      </c>
      <c r="E50" s="183" t="s">
        <v>78</v>
      </c>
      <c r="F50" s="785" t="s">
        <v>78</v>
      </c>
      <c r="G50" s="435" t="s">
        <v>78</v>
      </c>
      <c r="H50" s="183" t="s">
        <v>78</v>
      </c>
      <c r="I50" s="191">
        <v>0.15998367050712101</v>
      </c>
      <c r="J50" s="199">
        <v>0.15998367050712101</v>
      </c>
      <c r="K50" s="183" t="s">
        <v>78</v>
      </c>
      <c r="L50" s="785" t="s">
        <v>78</v>
      </c>
      <c r="M50" s="435" t="s">
        <v>78</v>
      </c>
      <c r="N50" s="808" t="s">
        <v>78</v>
      </c>
      <c r="O50" s="805">
        <v>6.2823187879887499E-2</v>
      </c>
      <c r="P50" s="809">
        <v>6.2823187879887499E-2</v>
      </c>
      <c r="Q50" s="183" t="s">
        <v>78</v>
      </c>
      <c r="R50" s="785" t="s">
        <v>78</v>
      </c>
      <c r="S50" s="435" t="s">
        <v>78</v>
      </c>
      <c r="T50" s="436" t="s">
        <v>78</v>
      </c>
      <c r="U50" s="437" t="s">
        <v>78</v>
      </c>
      <c r="V50" s="210" t="s">
        <v>78</v>
      </c>
      <c r="W50" s="166"/>
      <c r="X50" s="23"/>
    </row>
    <row r="51" spans="1:24" s="20" customFormat="1" ht="14.25" customHeight="1">
      <c r="A51" s="110"/>
      <c r="B51" s="34"/>
      <c r="C51" s="431"/>
      <c r="D51" s="180" t="s">
        <v>164</v>
      </c>
      <c r="E51" s="183" t="s">
        <v>78</v>
      </c>
      <c r="F51" s="785" t="s">
        <v>78</v>
      </c>
      <c r="G51" s="435" t="s">
        <v>78</v>
      </c>
      <c r="H51" s="183" t="s">
        <v>78</v>
      </c>
      <c r="I51" s="191">
        <v>5.27533339381294E-2</v>
      </c>
      <c r="J51" s="199">
        <v>5.27533339381294E-2</v>
      </c>
      <c r="K51" s="183" t="s">
        <v>78</v>
      </c>
      <c r="L51" s="785" t="s">
        <v>78</v>
      </c>
      <c r="M51" s="435" t="s">
        <v>78</v>
      </c>
      <c r="N51" s="808" t="s">
        <v>78</v>
      </c>
      <c r="O51" s="805">
        <v>4.7101515014061502E-3</v>
      </c>
      <c r="P51" s="809">
        <v>4.7101515014061502E-3</v>
      </c>
      <c r="Q51" s="183">
        <v>4.5566004743382997E-5</v>
      </c>
      <c r="R51" s="785">
        <v>1.7612814012946099E-5</v>
      </c>
      <c r="S51" s="435">
        <v>0.38650000000000001</v>
      </c>
      <c r="T51" s="436">
        <v>6.6009693158408601E-4</v>
      </c>
      <c r="U51" s="437">
        <v>0.54975959357706605</v>
      </c>
      <c r="V51" s="210">
        <v>0.55041969050865003</v>
      </c>
      <c r="W51" s="166"/>
      <c r="X51" s="23"/>
    </row>
    <row r="52" spans="1:24" s="20" customFormat="1" ht="14.25" customHeight="1">
      <c r="A52" s="110"/>
      <c r="B52" s="34"/>
      <c r="C52" s="431"/>
      <c r="D52" s="180" t="s">
        <v>165</v>
      </c>
      <c r="E52" s="183" t="s">
        <v>78</v>
      </c>
      <c r="F52" s="785" t="s">
        <v>78</v>
      </c>
      <c r="G52" s="435" t="s">
        <v>78</v>
      </c>
      <c r="H52" s="183" t="s">
        <v>78</v>
      </c>
      <c r="I52" s="191" t="s">
        <v>78</v>
      </c>
      <c r="J52" s="199" t="s">
        <v>78</v>
      </c>
      <c r="K52" s="183" t="s">
        <v>78</v>
      </c>
      <c r="L52" s="785" t="s">
        <v>78</v>
      </c>
      <c r="M52" s="435" t="s">
        <v>78</v>
      </c>
      <c r="N52" s="808" t="s">
        <v>78</v>
      </c>
      <c r="O52" s="805">
        <v>1.17935226344915E-2</v>
      </c>
      <c r="P52" s="809">
        <v>1.17935226344915E-2</v>
      </c>
      <c r="Q52" s="183">
        <v>3.5541483699838698E-5</v>
      </c>
      <c r="R52" s="785" t="s">
        <v>78</v>
      </c>
      <c r="S52" s="435" t="s">
        <v>78</v>
      </c>
      <c r="T52" s="436">
        <v>5.1487560663558696E-4</v>
      </c>
      <c r="U52" s="437">
        <v>8.7680304817200405E-2</v>
      </c>
      <c r="V52" s="210">
        <v>8.8195180423836006E-2</v>
      </c>
      <c r="W52" s="166"/>
      <c r="X52" s="23"/>
    </row>
    <row r="53" spans="1:24" s="20" customFormat="1" ht="14.25" customHeight="1">
      <c r="A53" s="110"/>
      <c r="B53" s="34"/>
      <c r="C53" s="431"/>
      <c r="D53" s="180" t="s">
        <v>173</v>
      </c>
      <c r="E53" s="183" t="s">
        <v>78</v>
      </c>
      <c r="F53" s="785" t="s">
        <v>78</v>
      </c>
      <c r="G53" s="435" t="s">
        <v>78</v>
      </c>
      <c r="H53" s="183" t="s">
        <v>78</v>
      </c>
      <c r="I53" s="191" t="s">
        <v>78</v>
      </c>
      <c r="J53" s="199" t="s">
        <v>78</v>
      </c>
      <c r="K53" s="183" t="s">
        <v>78</v>
      </c>
      <c r="L53" s="785" t="s">
        <v>78</v>
      </c>
      <c r="M53" s="435" t="s">
        <v>78</v>
      </c>
      <c r="N53" s="808" t="s">
        <v>78</v>
      </c>
      <c r="O53" s="805" t="s">
        <v>78</v>
      </c>
      <c r="P53" s="809" t="s">
        <v>78</v>
      </c>
      <c r="Q53" s="183" t="s">
        <v>78</v>
      </c>
      <c r="R53" s="785" t="s">
        <v>78</v>
      </c>
      <c r="S53" s="435" t="s">
        <v>78</v>
      </c>
      <c r="T53" s="436" t="s">
        <v>78</v>
      </c>
      <c r="U53" s="437">
        <v>2.0275786990837302E-2</v>
      </c>
      <c r="V53" s="210">
        <v>2.0275786990837302E-2</v>
      </c>
      <c r="W53" s="166"/>
      <c r="X53" s="23"/>
    </row>
    <row r="54" spans="1:24" s="20" customFormat="1" ht="14.25" customHeight="1">
      <c r="A54" s="110"/>
      <c r="B54" s="34"/>
      <c r="C54" s="431"/>
      <c r="D54" s="180" t="s">
        <v>166</v>
      </c>
      <c r="E54" s="183" t="s">
        <v>78</v>
      </c>
      <c r="F54" s="785" t="s">
        <v>78</v>
      </c>
      <c r="G54" s="435" t="s">
        <v>78</v>
      </c>
      <c r="H54" s="183" t="s">
        <v>78</v>
      </c>
      <c r="I54" s="191">
        <v>7.6204300099791296E-3</v>
      </c>
      <c r="J54" s="199">
        <v>7.6204300099791296E-3</v>
      </c>
      <c r="K54" s="183" t="s">
        <v>78</v>
      </c>
      <c r="L54" s="785" t="s">
        <v>78</v>
      </c>
      <c r="M54" s="435" t="s">
        <v>78</v>
      </c>
      <c r="N54" s="808" t="s">
        <v>78</v>
      </c>
      <c r="O54" s="805" t="s">
        <v>78</v>
      </c>
      <c r="P54" s="809" t="s">
        <v>78</v>
      </c>
      <c r="Q54" s="183" t="s">
        <v>78</v>
      </c>
      <c r="R54" s="785" t="s">
        <v>78</v>
      </c>
      <c r="S54" s="435" t="s">
        <v>78</v>
      </c>
      <c r="T54" s="436" t="s">
        <v>78</v>
      </c>
      <c r="U54" s="437" t="s">
        <v>78</v>
      </c>
      <c r="V54" s="210" t="s">
        <v>78</v>
      </c>
      <c r="W54" s="166"/>
      <c r="X54" s="23"/>
    </row>
    <row r="55" spans="1:24" s="20" customFormat="1" ht="14.25" customHeight="1">
      <c r="A55" s="110"/>
      <c r="B55" s="34"/>
      <c r="C55" s="431"/>
      <c r="D55" s="180" t="s">
        <v>167</v>
      </c>
      <c r="E55" s="183" t="s">
        <v>78</v>
      </c>
      <c r="F55" s="785" t="s">
        <v>78</v>
      </c>
      <c r="G55" s="435" t="s">
        <v>78</v>
      </c>
      <c r="H55" s="183" t="s">
        <v>78</v>
      </c>
      <c r="I55" s="191" t="s">
        <v>78</v>
      </c>
      <c r="J55" s="199" t="s">
        <v>78</v>
      </c>
      <c r="K55" s="183" t="s">
        <v>78</v>
      </c>
      <c r="L55" s="785" t="s">
        <v>78</v>
      </c>
      <c r="M55" s="435" t="s">
        <v>78</v>
      </c>
      <c r="N55" s="808" t="s">
        <v>78</v>
      </c>
      <c r="O55" s="805">
        <v>3.4219359521001501E-3</v>
      </c>
      <c r="P55" s="809">
        <v>3.4219359521001501E-3</v>
      </c>
      <c r="Q55" s="183" t="s">
        <v>78</v>
      </c>
      <c r="R55" s="785" t="s">
        <v>78</v>
      </c>
      <c r="S55" s="435" t="s">
        <v>78</v>
      </c>
      <c r="T55" s="436" t="s">
        <v>78</v>
      </c>
      <c r="U55" s="437" t="s">
        <v>78</v>
      </c>
      <c r="V55" s="210" t="s">
        <v>78</v>
      </c>
      <c r="W55" s="166"/>
      <c r="X55" s="23"/>
    </row>
    <row r="56" spans="1:24" s="20" customFormat="1" ht="14.25" customHeight="1">
      <c r="A56" s="110"/>
      <c r="B56" s="34"/>
      <c r="C56" s="431"/>
      <c r="D56" s="180" t="s">
        <v>168</v>
      </c>
      <c r="E56" s="183" t="s">
        <v>78</v>
      </c>
      <c r="F56" s="785" t="s">
        <v>78</v>
      </c>
      <c r="G56" s="435" t="s">
        <v>78</v>
      </c>
      <c r="H56" s="183" t="s">
        <v>78</v>
      </c>
      <c r="I56" s="191">
        <v>6.8220992470289399E-2</v>
      </c>
      <c r="J56" s="199">
        <v>6.8220992470289399E-2</v>
      </c>
      <c r="K56" s="183" t="s">
        <v>78</v>
      </c>
      <c r="L56" s="785" t="s">
        <v>78</v>
      </c>
      <c r="M56" s="435" t="s">
        <v>78</v>
      </c>
      <c r="N56" s="808" t="s">
        <v>78</v>
      </c>
      <c r="O56" s="805" t="s">
        <v>78</v>
      </c>
      <c r="P56" s="809" t="s">
        <v>78</v>
      </c>
      <c r="Q56" s="183" t="s">
        <v>78</v>
      </c>
      <c r="R56" s="785" t="s">
        <v>78</v>
      </c>
      <c r="S56" s="435" t="s">
        <v>78</v>
      </c>
      <c r="T56" s="436" t="s">
        <v>78</v>
      </c>
      <c r="U56" s="437" t="s">
        <v>78</v>
      </c>
      <c r="V56" s="210" t="s">
        <v>78</v>
      </c>
      <c r="W56" s="166"/>
      <c r="X56" s="23"/>
    </row>
    <row r="57" spans="1:24" s="20" customFormat="1" ht="14.25" customHeight="1">
      <c r="A57" s="110"/>
      <c r="B57" s="34"/>
      <c r="C57" s="431"/>
      <c r="D57" s="180" t="s">
        <v>172</v>
      </c>
      <c r="E57" s="183" t="s">
        <v>78</v>
      </c>
      <c r="F57" s="785" t="s">
        <v>78</v>
      </c>
      <c r="G57" s="435" t="s">
        <v>78</v>
      </c>
      <c r="H57" s="183" t="s">
        <v>78</v>
      </c>
      <c r="I57" s="191" t="s">
        <v>78</v>
      </c>
      <c r="J57" s="199" t="s">
        <v>78</v>
      </c>
      <c r="K57" s="183" t="s">
        <v>78</v>
      </c>
      <c r="L57" s="785" t="s">
        <v>78</v>
      </c>
      <c r="M57" s="435" t="s">
        <v>78</v>
      </c>
      <c r="N57" s="808" t="s">
        <v>78</v>
      </c>
      <c r="O57" s="805">
        <v>5.4431642928422404E-4</v>
      </c>
      <c r="P57" s="809">
        <v>5.4431642928422404E-4</v>
      </c>
      <c r="Q57" s="183">
        <v>2.1051494191442899E-4</v>
      </c>
      <c r="R57" s="785">
        <v>2.8903230308522502E-5</v>
      </c>
      <c r="S57" s="435">
        <v>0.13730000000000001</v>
      </c>
      <c r="T57" s="436">
        <v>3.0496478239184798E-3</v>
      </c>
      <c r="U57" s="437">
        <v>6.3503583416492804E-4</v>
      </c>
      <c r="V57" s="210">
        <v>3.68468365808341E-3</v>
      </c>
      <c r="W57" s="166"/>
      <c r="X57" s="23"/>
    </row>
    <row r="58" spans="1:24" s="20" customFormat="1" ht="14.25" customHeight="1">
      <c r="A58" s="110"/>
      <c r="B58" s="34"/>
      <c r="C58" s="431" t="s">
        <v>130</v>
      </c>
      <c r="D58" s="180"/>
      <c r="E58" s="183"/>
      <c r="F58" s="785"/>
      <c r="G58" s="435"/>
      <c r="H58" s="183"/>
      <c r="I58" s="191"/>
      <c r="J58" s="199"/>
      <c r="K58" s="183"/>
      <c r="L58" s="785"/>
      <c r="M58" s="435"/>
      <c r="N58" s="808"/>
      <c r="O58" s="805"/>
      <c r="P58" s="809"/>
      <c r="Q58" s="183"/>
      <c r="R58" s="785"/>
      <c r="S58" s="435"/>
      <c r="T58" s="436"/>
      <c r="U58" s="437"/>
      <c r="V58" s="210"/>
      <c r="W58" s="166"/>
      <c r="X58" s="23"/>
    </row>
    <row r="59" spans="1:24" s="20" customFormat="1" ht="14.25" customHeight="1">
      <c r="A59" s="110"/>
      <c r="B59" s="34"/>
      <c r="C59" s="431"/>
      <c r="D59" s="180" t="s">
        <v>99</v>
      </c>
      <c r="E59" s="183" t="s">
        <v>78</v>
      </c>
      <c r="F59" s="785" t="s">
        <v>78</v>
      </c>
      <c r="G59" s="435" t="s">
        <v>78</v>
      </c>
      <c r="H59" s="183" t="s">
        <v>78</v>
      </c>
      <c r="I59" s="191">
        <v>9.2228522180894501E-2</v>
      </c>
      <c r="J59" s="199">
        <v>9.2228522180894501E-2</v>
      </c>
      <c r="K59" s="183" t="s">
        <v>78</v>
      </c>
      <c r="L59" s="785" t="s">
        <v>78</v>
      </c>
      <c r="M59" s="435" t="s">
        <v>78</v>
      </c>
      <c r="N59" s="808" t="s">
        <v>78</v>
      </c>
      <c r="O59" s="805" t="s">
        <v>78</v>
      </c>
      <c r="P59" s="809" t="s">
        <v>78</v>
      </c>
      <c r="Q59" s="183" t="s">
        <v>78</v>
      </c>
      <c r="R59" s="785" t="s">
        <v>78</v>
      </c>
      <c r="S59" s="435" t="s">
        <v>78</v>
      </c>
      <c r="T59" s="436" t="s">
        <v>78</v>
      </c>
      <c r="U59" s="437" t="s">
        <v>78</v>
      </c>
      <c r="V59" s="210" t="s">
        <v>78</v>
      </c>
      <c r="W59" s="166"/>
      <c r="X59" s="23"/>
    </row>
    <row r="60" spans="1:24" s="20" customFormat="1" ht="14.25" customHeight="1">
      <c r="A60" s="110"/>
      <c r="B60" s="34"/>
      <c r="C60" s="431"/>
      <c r="D60" s="180" t="s">
        <v>100</v>
      </c>
      <c r="E60" s="183" t="s">
        <v>78</v>
      </c>
      <c r="F60" s="785" t="s">
        <v>78</v>
      </c>
      <c r="G60" s="435" t="s">
        <v>78</v>
      </c>
      <c r="H60" s="183" t="s">
        <v>78</v>
      </c>
      <c r="I60" s="191">
        <v>1.7367141431552199E-2</v>
      </c>
      <c r="J60" s="199">
        <v>1.7367141431552199E-2</v>
      </c>
      <c r="K60" s="183" t="s">
        <v>78</v>
      </c>
      <c r="L60" s="785" t="s">
        <v>78</v>
      </c>
      <c r="M60" s="435" t="s">
        <v>78</v>
      </c>
      <c r="N60" s="808" t="s">
        <v>78</v>
      </c>
      <c r="O60" s="805" t="s">
        <v>78</v>
      </c>
      <c r="P60" s="809" t="s">
        <v>78</v>
      </c>
      <c r="Q60" s="183" t="s">
        <v>78</v>
      </c>
      <c r="R60" s="785" t="s">
        <v>78</v>
      </c>
      <c r="S60" s="435" t="s">
        <v>78</v>
      </c>
      <c r="T60" s="436" t="s">
        <v>78</v>
      </c>
      <c r="U60" s="437" t="s">
        <v>78</v>
      </c>
      <c r="V60" s="210" t="s">
        <v>78</v>
      </c>
      <c r="W60" s="166"/>
      <c r="X60" s="23"/>
    </row>
    <row r="61" spans="1:24" s="20" customFormat="1" ht="14.25" customHeight="1">
      <c r="A61" s="110"/>
      <c r="B61" s="34"/>
      <c r="C61" s="431"/>
      <c r="D61" s="180" t="s">
        <v>102</v>
      </c>
      <c r="E61" s="183" t="s">
        <v>78</v>
      </c>
      <c r="F61" s="785" t="s">
        <v>78</v>
      </c>
      <c r="G61" s="435" t="s">
        <v>78</v>
      </c>
      <c r="H61" s="183" t="s">
        <v>78</v>
      </c>
      <c r="I61" s="191">
        <v>8.0740270343826595E-2</v>
      </c>
      <c r="J61" s="199">
        <v>8.0740270343826595E-2</v>
      </c>
      <c r="K61" s="183" t="s">
        <v>78</v>
      </c>
      <c r="L61" s="785" t="s">
        <v>78</v>
      </c>
      <c r="M61" s="435" t="s">
        <v>78</v>
      </c>
      <c r="N61" s="808" t="s">
        <v>78</v>
      </c>
      <c r="O61" s="805" t="s">
        <v>78</v>
      </c>
      <c r="P61" s="809" t="s">
        <v>78</v>
      </c>
      <c r="Q61" s="183" t="s">
        <v>78</v>
      </c>
      <c r="R61" s="785" t="s">
        <v>78</v>
      </c>
      <c r="S61" s="435" t="s">
        <v>78</v>
      </c>
      <c r="T61" s="436" t="s">
        <v>78</v>
      </c>
      <c r="U61" s="437" t="s">
        <v>78</v>
      </c>
      <c r="V61" s="210" t="s">
        <v>78</v>
      </c>
      <c r="W61" s="166"/>
      <c r="X61" s="23"/>
    </row>
    <row r="62" spans="1:24" s="20" customFormat="1" ht="14.25" customHeight="1">
      <c r="A62" s="110"/>
      <c r="B62" s="34"/>
      <c r="C62" s="431"/>
      <c r="D62" s="180" t="s">
        <v>104</v>
      </c>
      <c r="E62" s="183" t="s">
        <v>78</v>
      </c>
      <c r="F62" s="785" t="s">
        <v>78</v>
      </c>
      <c r="G62" s="435" t="s">
        <v>78</v>
      </c>
      <c r="H62" s="183" t="s">
        <v>78</v>
      </c>
      <c r="I62" s="191">
        <v>1.04877982400435E-2</v>
      </c>
      <c r="J62" s="199">
        <v>1.04877982400435E-2</v>
      </c>
      <c r="K62" s="183" t="s">
        <v>78</v>
      </c>
      <c r="L62" s="785" t="s">
        <v>78</v>
      </c>
      <c r="M62" s="435" t="s">
        <v>78</v>
      </c>
      <c r="N62" s="808" t="s">
        <v>78</v>
      </c>
      <c r="O62" s="805" t="s">
        <v>78</v>
      </c>
      <c r="P62" s="809" t="s">
        <v>78</v>
      </c>
      <c r="Q62" s="183" t="s">
        <v>78</v>
      </c>
      <c r="R62" s="785" t="s">
        <v>78</v>
      </c>
      <c r="S62" s="435" t="s">
        <v>78</v>
      </c>
      <c r="T62" s="436" t="s">
        <v>78</v>
      </c>
      <c r="U62" s="437" t="s">
        <v>78</v>
      </c>
      <c r="V62" s="210" t="s">
        <v>78</v>
      </c>
      <c r="W62" s="166"/>
      <c r="X62" s="23"/>
    </row>
    <row r="63" spans="1:24" s="20" customFormat="1" ht="14.25" customHeight="1">
      <c r="A63" s="110"/>
      <c r="B63" s="34"/>
      <c r="C63" s="431"/>
      <c r="D63" s="180" t="s">
        <v>110</v>
      </c>
      <c r="E63" s="183" t="s">
        <v>78</v>
      </c>
      <c r="F63" s="785" t="s">
        <v>78</v>
      </c>
      <c r="G63" s="435" t="s">
        <v>78</v>
      </c>
      <c r="H63" s="183" t="s">
        <v>78</v>
      </c>
      <c r="I63" s="191">
        <v>1.8212101968611099E-2</v>
      </c>
      <c r="J63" s="199">
        <v>1.8212101968611099E-2</v>
      </c>
      <c r="K63" s="183" t="s">
        <v>78</v>
      </c>
      <c r="L63" s="785" t="s">
        <v>78</v>
      </c>
      <c r="M63" s="435" t="s">
        <v>78</v>
      </c>
      <c r="N63" s="808" t="s">
        <v>78</v>
      </c>
      <c r="O63" s="805" t="s">
        <v>78</v>
      </c>
      <c r="P63" s="809" t="s">
        <v>78</v>
      </c>
      <c r="Q63" s="183">
        <v>1.6403761707617901E-5</v>
      </c>
      <c r="R63" s="785" t="s">
        <v>78</v>
      </c>
      <c r="S63" s="435" t="s">
        <v>78</v>
      </c>
      <c r="T63" s="436">
        <v>2.37634895370271E-4</v>
      </c>
      <c r="U63" s="437" t="s">
        <v>78</v>
      </c>
      <c r="V63" s="210">
        <v>2.37634895370271E-4</v>
      </c>
      <c r="W63" s="166"/>
      <c r="X63" s="23"/>
    </row>
    <row r="64" spans="1:24" s="20" customFormat="1" ht="14.25" customHeight="1">
      <c r="A64" s="110"/>
      <c r="B64" s="34"/>
      <c r="C64" s="431"/>
      <c r="D64" s="180" t="s">
        <v>111</v>
      </c>
      <c r="E64" s="183" t="s">
        <v>78</v>
      </c>
      <c r="F64" s="785" t="s">
        <v>78</v>
      </c>
      <c r="G64" s="435" t="s">
        <v>78</v>
      </c>
      <c r="H64" s="183" t="s">
        <v>78</v>
      </c>
      <c r="I64" s="191">
        <v>1.1339925610087999E-4</v>
      </c>
      <c r="J64" s="199">
        <v>1.1339925610087999E-4</v>
      </c>
      <c r="K64" s="183" t="s">
        <v>78</v>
      </c>
      <c r="L64" s="785" t="s">
        <v>78</v>
      </c>
      <c r="M64" s="435" t="s">
        <v>78</v>
      </c>
      <c r="N64" s="808" t="s">
        <v>78</v>
      </c>
      <c r="O64" s="805" t="s">
        <v>78</v>
      </c>
      <c r="P64" s="809" t="s">
        <v>78</v>
      </c>
      <c r="Q64" s="183" t="s">
        <v>78</v>
      </c>
      <c r="R64" s="785" t="s">
        <v>78</v>
      </c>
      <c r="S64" s="435" t="s">
        <v>78</v>
      </c>
      <c r="T64" s="436" t="s">
        <v>78</v>
      </c>
      <c r="U64" s="437" t="s">
        <v>78</v>
      </c>
      <c r="V64" s="210" t="s">
        <v>78</v>
      </c>
      <c r="W64" s="166"/>
      <c r="X64" s="23"/>
    </row>
    <row r="65" spans="1:24" s="20" customFormat="1" ht="14.25" customHeight="1">
      <c r="A65" s="110"/>
      <c r="B65" s="34"/>
      <c r="C65" s="431"/>
      <c r="D65" s="180" t="s">
        <v>131</v>
      </c>
      <c r="E65" s="183" t="s">
        <v>78</v>
      </c>
      <c r="F65" s="785" t="s">
        <v>78</v>
      </c>
      <c r="G65" s="435" t="s">
        <v>78</v>
      </c>
      <c r="H65" s="183" t="s">
        <v>78</v>
      </c>
      <c r="I65" s="191">
        <v>9.1173001905107506E-2</v>
      </c>
      <c r="J65" s="199">
        <v>9.1173001905107506E-2</v>
      </c>
      <c r="K65" s="183" t="s">
        <v>78</v>
      </c>
      <c r="L65" s="785" t="s">
        <v>78</v>
      </c>
      <c r="M65" s="435" t="s">
        <v>78</v>
      </c>
      <c r="N65" s="808" t="s">
        <v>78</v>
      </c>
      <c r="O65" s="805" t="s">
        <v>78</v>
      </c>
      <c r="P65" s="809" t="s">
        <v>78</v>
      </c>
      <c r="Q65" s="183" t="s">
        <v>78</v>
      </c>
      <c r="R65" s="785" t="s">
        <v>78</v>
      </c>
      <c r="S65" s="435" t="s">
        <v>78</v>
      </c>
      <c r="T65" s="436" t="s">
        <v>78</v>
      </c>
      <c r="U65" s="437" t="s">
        <v>78</v>
      </c>
      <c r="V65" s="210" t="s">
        <v>78</v>
      </c>
      <c r="W65" s="166"/>
      <c r="X65" s="23"/>
    </row>
    <row r="66" spans="1:24" s="20" customFormat="1" ht="14.25" customHeight="1">
      <c r="A66" s="110"/>
      <c r="B66" s="1445" t="s">
        <v>253</v>
      </c>
      <c r="C66" s="1446"/>
      <c r="D66" s="1446"/>
      <c r="E66" s="1446"/>
      <c r="F66" s="1446"/>
      <c r="G66" s="1446"/>
      <c r="H66" s="1446"/>
      <c r="I66" s="1446"/>
      <c r="J66" s="1446"/>
      <c r="K66" s="1446"/>
      <c r="L66" s="1446"/>
      <c r="M66" s="1446"/>
      <c r="N66" s="1446"/>
      <c r="O66" s="1446"/>
      <c r="P66" s="1446"/>
      <c r="Q66" s="1446"/>
      <c r="R66" s="1446"/>
      <c r="S66" s="1446"/>
      <c r="T66" s="1446"/>
      <c r="U66" s="1446"/>
      <c r="V66" s="1446"/>
      <c r="W66" s="155"/>
      <c r="X66" s="23"/>
    </row>
    <row r="67" spans="1:24" s="20" customFormat="1" ht="14.25" customHeight="1">
      <c r="A67" s="110"/>
      <c r="B67" s="444"/>
      <c r="C67" s="32"/>
      <c r="D67" s="32"/>
      <c r="E67" s="32"/>
      <c r="F67" s="32"/>
      <c r="G67" s="32"/>
      <c r="H67" s="32"/>
      <c r="I67" s="32"/>
      <c r="J67" s="32"/>
      <c r="K67" s="32"/>
      <c r="L67" s="32"/>
      <c r="M67" s="32"/>
      <c r="N67" s="32"/>
      <c r="O67" s="32"/>
      <c r="P67" s="32"/>
      <c r="Q67" s="32"/>
      <c r="R67" s="32"/>
      <c r="S67" s="32"/>
      <c r="T67" s="32"/>
      <c r="U67" s="32"/>
      <c r="V67" s="32"/>
      <c r="W67" s="155"/>
      <c r="X67" s="23"/>
    </row>
    <row r="68" spans="1:24" ht="14.25" customHeight="1">
      <c r="A68" s="156"/>
      <c r="X68" s="101"/>
    </row>
    <row r="69" spans="1:24" s="21" customFormat="1" ht="15.75" customHeight="1">
      <c r="A69" s="156"/>
      <c r="B69" s="1401" t="s">
        <v>226</v>
      </c>
      <c r="C69" s="1402"/>
      <c r="D69" s="1403"/>
      <c r="E69" s="1422" t="s">
        <v>197</v>
      </c>
      <c r="F69" s="1423"/>
      <c r="G69" s="1423"/>
      <c r="H69" s="1423"/>
      <c r="I69" s="1423"/>
      <c r="J69" s="1424"/>
      <c r="K69" s="1422" t="s">
        <v>198</v>
      </c>
      <c r="L69" s="1423"/>
      <c r="M69" s="1423"/>
      <c r="N69" s="1423"/>
      <c r="O69" s="1423"/>
      <c r="P69" s="1424"/>
      <c r="Q69" s="1422" t="s">
        <v>1186</v>
      </c>
      <c r="R69" s="1423"/>
      <c r="S69" s="1423"/>
      <c r="T69" s="1423"/>
      <c r="U69" s="1423"/>
      <c r="V69" s="1424"/>
      <c r="W69" s="156"/>
    </row>
    <row r="70" spans="1:24" s="20" customFormat="1" ht="35.25" customHeight="1">
      <c r="A70" s="110"/>
      <c r="B70" s="1404"/>
      <c r="C70" s="1405"/>
      <c r="D70" s="1406"/>
      <c r="E70" s="1427" t="s">
        <v>121</v>
      </c>
      <c r="F70" s="1428"/>
      <c r="G70" s="1211" t="s">
        <v>123</v>
      </c>
      <c r="H70" s="1211" t="s">
        <v>222</v>
      </c>
      <c r="I70" s="1428" t="s">
        <v>204</v>
      </c>
      <c r="J70" s="1429"/>
      <c r="K70" s="1427" t="s">
        <v>121</v>
      </c>
      <c r="L70" s="1428"/>
      <c r="M70" s="1211" t="s">
        <v>123</v>
      </c>
      <c r="N70" s="1211" t="s">
        <v>222</v>
      </c>
      <c r="O70" s="1428" t="s">
        <v>204</v>
      </c>
      <c r="P70" s="1429"/>
      <c r="Q70" s="1438" t="s">
        <v>227</v>
      </c>
      <c r="R70" s="1439"/>
      <c r="S70" s="1439"/>
      <c r="T70" s="1428" t="s">
        <v>204</v>
      </c>
      <c r="U70" s="1428"/>
      <c r="V70" s="1429"/>
      <c r="W70" s="110"/>
    </row>
    <row r="71" spans="1:24" s="20" customFormat="1" ht="14.25" customHeight="1">
      <c r="A71" s="110"/>
      <c r="B71" s="49"/>
      <c r="C71" s="32"/>
      <c r="D71" s="125"/>
      <c r="E71" s="1385">
        <v>6</v>
      </c>
      <c r="F71" s="1386"/>
      <c r="G71" s="1204">
        <v>12</v>
      </c>
      <c r="H71" s="1204">
        <v>15</v>
      </c>
      <c r="I71" s="1368">
        <v>282.694902839517</v>
      </c>
      <c r="J71" s="1369"/>
      <c r="K71" s="1367">
        <v>6</v>
      </c>
      <c r="L71" s="1368"/>
      <c r="M71" s="1205">
        <v>22</v>
      </c>
      <c r="N71" s="1205">
        <v>56</v>
      </c>
      <c r="O71" s="1368">
        <v>501.74122743354798</v>
      </c>
      <c r="P71" s="1369"/>
      <c r="Q71" s="1440"/>
      <c r="R71" s="1441"/>
      <c r="S71" s="1441"/>
      <c r="T71" s="1442">
        <v>14.4866098158396</v>
      </c>
      <c r="U71" s="1443"/>
      <c r="V71" s="1444"/>
      <c r="W71" s="110"/>
    </row>
    <row r="72" spans="1:24" s="20" customFormat="1" ht="14.25" customHeight="1">
      <c r="A72" s="110"/>
      <c r="B72" s="364"/>
      <c r="C72" s="33"/>
      <c r="D72" s="1223"/>
      <c r="E72" s="1218" t="s">
        <v>83</v>
      </c>
      <c r="F72" s="794" t="s">
        <v>22</v>
      </c>
      <c r="G72" s="131" t="s">
        <v>1183</v>
      </c>
      <c r="H72" s="132" t="s">
        <v>39</v>
      </c>
      <c r="I72" s="56" t="s">
        <v>38</v>
      </c>
      <c r="J72" s="133" t="s">
        <v>1</v>
      </c>
      <c r="K72" s="1218" t="s">
        <v>83</v>
      </c>
      <c r="L72" s="794" t="s">
        <v>22</v>
      </c>
      <c r="M72" s="131" t="s">
        <v>1183</v>
      </c>
      <c r="N72" s="132" t="s">
        <v>39</v>
      </c>
      <c r="O72" s="56" t="s">
        <v>38</v>
      </c>
      <c r="P72" s="133" t="s">
        <v>1</v>
      </c>
      <c r="Q72" s="1218" t="s">
        <v>83</v>
      </c>
      <c r="R72" s="794" t="s">
        <v>22</v>
      </c>
      <c r="S72" s="131" t="s">
        <v>1183</v>
      </c>
      <c r="T72" s="132" t="s">
        <v>39</v>
      </c>
      <c r="U72" s="56" t="s">
        <v>38</v>
      </c>
      <c r="V72" s="133" t="s">
        <v>1</v>
      </c>
      <c r="W72" s="110"/>
    </row>
    <row r="73" spans="1:24" ht="14.25" customHeight="1">
      <c r="B73" s="34"/>
      <c r="C73" s="111"/>
      <c r="D73" s="180" t="s">
        <v>114</v>
      </c>
      <c r="E73" s="192" t="s">
        <v>78</v>
      </c>
      <c r="F73" s="802" t="s">
        <v>78</v>
      </c>
      <c r="G73" s="197" t="s">
        <v>78</v>
      </c>
      <c r="H73" s="190" t="s">
        <v>78</v>
      </c>
      <c r="I73" s="191">
        <v>2.9305089358613802E-3</v>
      </c>
      <c r="J73" s="199">
        <v>2.9305089358613802E-3</v>
      </c>
      <c r="K73" s="192" t="s">
        <v>78</v>
      </c>
      <c r="L73" s="802" t="s">
        <v>78</v>
      </c>
      <c r="M73" s="197" t="s">
        <v>78</v>
      </c>
      <c r="N73" s="190" t="s">
        <v>78</v>
      </c>
      <c r="O73" s="191" t="s">
        <v>78</v>
      </c>
      <c r="P73" s="199" t="s">
        <v>78</v>
      </c>
      <c r="Q73" s="192" t="s">
        <v>78</v>
      </c>
      <c r="R73" s="802" t="s">
        <v>78</v>
      </c>
      <c r="S73" s="197" t="s">
        <v>78</v>
      </c>
      <c r="T73" s="203" t="s">
        <v>78</v>
      </c>
      <c r="U73" s="191" t="s">
        <v>78</v>
      </c>
      <c r="V73" s="211" t="s">
        <v>78</v>
      </c>
      <c r="W73" s="44"/>
      <c r="X73" s="101"/>
    </row>
    <row r="74" spans="1:24" ht="14.25" customHeight="1">
      <c r="B74" s="34"/>
      <c r="C74" s="111"/>
      <c r="D74" s="180" t="s">
        <v>133</v>
      </c>
      <c r="E74" s="183" t="s">
        <v>78</v>
      </c>
      <c r="F74" s="785" t="s">
        <v>78</v>
      </c>
      <c r="G74" s="435" t="s">
        <v>78</v>
      </c>
      <c r="H74" s="808" t="s">
        <v>78</v>
      </c>
      <c r="I74" s="191">
        <v>8.5729837612265297E-2</v>
      </c>
      <c r="J74" s="199">
        <v>8.5729837612265297E-2</v>
      </c>
      <c r="K74" s="183" t="s">
        <v>78</v>
      </c>
      <c r="L74" s="785" t="s">
        <v>78</v>
      </c>
      <c r="M74" s="435" t="s">
        <v>78</v>
      </c>
      <c r="N74" s="193" t="s">
        <v>78</v>
      </c>
      <c r="O74" s="191" t="s">
        <v>78</v>
      </c>
      <c r="P74" s="199" t="s">
        <v>78</v>
      </c>
      <c r="Q74" s="183" t="s">
        <v>78</v>
      </c>
      <c r="R74" s="785" t="s">
        <v>78</v>
      </c>
      <c r="S74" s="435" t="s">
        <v>78</v>
      </c>
      <c r="T74" s="436" t="s">
        <v>78</v>
      </c>
      <c r="U74" s="437" t="s">
        <v>78</v>
      </c>
      <c r="V74" s="210" t="s">
        <v>78</v>
      </c>
      <c r="W74" s="44"/>
      <c r="X74" s="101"/>
    </row>
    <row r="75" spans="1:24" ht="14.25" customHeight="1">
      <c r="B75" s="34"/>
      <c r="C75" s="111" t="s">
        <v>275</v>
      </c>
      <c r="D75" s="180"/>
      <c r="E75" s="183"/>
      <c r="F75" s="785"/>
      <c r="G75" s="435"/>
      <c r="H75" s="808"/>
      <c r="I75" s="805"/>
      <c r="J75" s="809"/>
      <c r="K75" s="183"/>
      <c r="L75" s="785"/>
      <c r="M75" s="435"/>
      <c r="N75" s="193"/>
      <c r="O75" s="191"/>
      <c r="P75" s="199"/>
      <c r="Q75" s="807"/>
      <c r="R75" s="817"/>
      <c r="S75" s="825"/>
      <c r="T75" s="818"/>
      <c r="U75" s="437"/>
      <c r="V75" s="829"/>
      <c r="W75" s="44"/>
      <c r="X75" s="101"/>
    </row>
    <row r="76" spans="1:24" ht="14.25" customHeight="1">
      <c r="B76" s="34"/>
      <c r="C76" s="111"/>
      <c r="D76" s="180" t="s">
        <v>102</v>
      </c>
      <c r="E76" s="183" t="s">
        <v>78</v>
      </c>
      <c r="F76" s="785" t="s">
        <v>78</v>
      </c>
      <c r="G76" s="435" t="s">
        <v>78</v>
      </c>
      <c r="H76" s="193" t="s">
        <v>78</v>
      </c>
      <c r="I76" s="437" t="s">
        <v>78</v>
      </c>
      <c r="J76" s="205" t="s">
        <v>78</v>
      </c>
      <c r="K76" s="183" t="s">
        <v>78</v>
      </c>
      <c r="L76" s="785" t="s">
        <v>78</v>
      </c>
      <c r="M76" s="435" t="s">
        <v>78</v>
      </c>
      <c r="N76" s="193" t="s">
        <v>78</v>
      </c>
      <c r="O76" s="437">
        <v>5.0213190601469698E-2</v>
      </c>
      <c r="P76" s="205">
        <v>5.0213190601469698E-2</v>
      </c>
      <c r="Q76" s="807" t="s">
        <v>78</v>
      </c>
      <c r="R76" s="817" t="s">
        <v>78</v>
      </c>
      <c r="S76" s="825" t="s">
        <v>78</v>
      </c>
      <c r="T76" s="818" t="s">
        <v>78</v>
      </c>
      <c r="U76" s="437" t="s">
        <v>78</v>
      </c>
      <c r="V76" s="211" t="s">
        <v>78</v>
      </c>
      <c r="W76" s="44"/>
      <c r="X76" s="101"/>
    </row>
    <row r="77" spans="1:24" ht="14.25" customHeight="1">
      <c r="B77" s="162"/>
      <c r="C77" s="111"/>
      <c r="D77" s="180" t="s">
        <v>147</v>
      </c>
      <c r="E77" s="183" t="s">
        <v>78</v>
      </c>
      <c r="F77" s="785" t="s">
        <v>78</v>
      </c>
      <c r="G77" s="435" t="s">
        <v>78</v>
      </c>
      <c r="H77" s="808" t="s">
        <v>78</v>
      </c>
      <c r="I77" s="191">
        <v>1.9504672049351399E-2</v>
      </c>
      <c r="J77" s="199">
        <v>1.9504672049351399E-2</v>
      </c>
      <c r="K77" s="183" t="s">
        <v>78</v>
      </c>
      <c r="L77" s="785" t="s">
        <v>78</v>
      </c>
      <c r="M77" s="435" t="s">
        <v>78</v>
      </c>
      <c r="N77" s="193" t="s">
        <v>78</v>
      </c>
      <c r="O77" s="805">
        <v>7.6657897124194898E-3</v>
      </c>
      <c r="P77" s="809">
        <v>7.6657897124194898E-3</v>
      </c>
      <c r="Q77" s="183" t="s">
        <v>78</v>
      </c>
      <c r="R77" s="785" t="s">
        <v>78</v>
      </c>
      <c r="S77" s="435" t="s">
        <v>78</v>
      </c>
      <c r="T77" s="436" t="s">
        <v>78</v>
      </c>
      <c r="U77" s="437" t="s">
        <v>78</v>
      </c>
      <c r="V77" s="210" t="s">
        <v>78</v>
      </c>
      <c r="W77" s="44"/>
      <c r="X77" s="101"/>
    </row>
    <row r="78" spans="1:24" s="167" customFormat="1" ht="14.25" customHeight="1">
      <c r="A78" s="442"/>
      <c r="B78" s="162"/>
      <c r="C78" s="431"/>
      <c r="D78" s="180" t="s">
        <v>103</v>
      </c>
      <c r="E78" s="183" t="s">
        <v>78</v>
      </c>
      <c r="F78" s="785" t="s">
        <v>78</v>
      </c>
      <c r="G78" s="435" t="s">
        <v>78</v>
      </c>
      <c r="H78" s="808" t="s">
        <v>78</v>
      </c>
      <c r="I78" s="191">
        <v>3.5244488796153502E-2</v>
      </c>
      <c r="J78" s="199">
        <v>3.5244488796153502E-2</v>
      </c>
      <c r="K78" s="183" t="s">
        <v>78</v>
      </c>
      <c r="L78" s="785" t="s">
        <v>78</v>
      </c>
      <c r="M78" s="435" t="s">
        <v>78</v>
      </c>
      <c r="N78" s="193" t="s">
        <v>78</v>
      </c>
      <c r="O78" s="191">
        <v>0.49598566633402902</v>
      </c>
      <c r="P78" s="199">
        <v>0.49598566633402902</v>
      </c>
      <c r="Q78" s="183" t="s">
        <v>78</v>
      </c>
      <c r="R78" s="785" t="s">
        <v>78</v>
      </c>
      <c r="S78" s="435" t="s">
        <v>78</v>
      </c>
      <c r="T78" s="436" t="s">
        <v>78</v>
      </c>
      <c r="U78" s="437" t="s">
        <v>78</v>
      </c>
      <c r="V78" s="210" t="s">
        <v>78</v>
      </c>
      <c r="W78" s="44"/>
      <c r="X78" s="101"/>
    </row>
    <row r="79" spans="1:24" s="167" customFormat="1" ht="14.25" customHeight="1">
      <c r="A79" s="442"/>
      <c r="B79" s="162"/>
      <c r="C79" s="431"/>
      <c r="D79" s="180" t="s">
        <v>104</v>
      </c>
      <c r="E79" s="183" t="s">
        <v>78</v>
      </c>
      <c r="F79" s="785" t="s">
        <v>78</v>
      </c>
      <c r="G79" s="435" t="s">
        <v>78</v>
      </c>
      <c r="H79" s="808" t="s">
        <v>78</v>
      </c>
      <c r="I79" s="191">
        <v>2.2679851220176002E-3</v>
      </c>
      <c r="J79" s="199">
        <v>2.2679851220176002E-3</v>
      </c>
      <c r="K79" s="183" t="s">
        <v>78</v>
      </c>
      <c r="L79" s="785" t="s">
        <v>78</v>
      </c>
      <c r="M79" s="435" t="s">
        <v>78</v>
      </c>
      <c r="N79" s="193" t="s">
        <v>78</v>
      </c>
      <c r="O79" s="805">
        <v>2.5855030391000601E-2</v>
      </c>
      <c r="P79" s="809">
        <v>2.5855030391000601E-2</v>
      </c>
      <c r="Q79" s="183" t="s">
        <v>78</v>
      </c>
      <c r="R79" s="785" t="s">
        <v>78</v>
      </c>
      <c r="S79" s="435" t="s">
        <v>78</v>
      </c>
      <c r="T79" s="436" t="s">
        <v>78</v>
      </c>
      <c r="U79" s="437" t="s">
        <v>78</v>
      </c>
      <c r="V79" s="210" t="s">
        <v>78</v>
      </c>
      <c r="W79" s="44"/>
      <c r="X79" s="101"/>
    </row>
    <row r="80" spans="1:24" ht="14.25" customHeight="1">
      <c r="B80" s="44"/>
      <c r="C80" s="111"/>
      <c r="D80" s="180" t="s">
        <v>242</v>
      </c>
      <c r="E80" s="183" t="s">
        <v>78</v>
      </c>
      <c r="F80" s="785" t="s">
        <v>78</v>
      </c>
      <c r="G80" s="435" t="s">
        <v>78</v>
      </c>
      <c r="H80" s="183" t="s">
        <v>78</v>
      </c>
      <c r="I80" s="191" t="s">
        <v>78</v>
      </c>
      <c r="J80" s="199" t="s">
        <v>78</v>
      </c>
      <c r="K80" s="183" t="s">
        <v>78</v>
      </c>
      <c r="L80" s="785" t="s">
        <v>78</v>
      </c>
      <c r="M80" s="435" t="s">
        <v>78</v>
      </c>
      <c r="N80" s="193" t="s">
        <v>78</v>
      </c>
      <c r="O80" s="191">
        <v>3.2205388732649901E-2</v>
      </c>
      <c r="P80" s="199">
        <v>3.2205388732649901E-2</v>
      </c>
      <c r="Q80" s="807" t="s">
        <v>78</v>
      </c>
      <c r="R80" s="817" t="s">
        <v>78</v>
      </c>
      <c r="S80" s="435" t="s">
        <v>78</v>
      </c>
      <c r="T80" s="436" t="s">
        <v>78</v>
      </c>
      <c r="U80" s="437" t="s">
        <v>78</v>
      </c>
      <c r="V80" s="210" t="s">
        <v>78</v>
      </c>
      <c r="W80" s="44"/>
      <c r="X80" s="101"/>
    </row>
    <row r="81" spans="1:24" ht="14.25" customHeight="1">
      <c r="B81" s="44"/>
      <c r="C81" s="111"/>
      <c r="D81" s="180" t="s">
        <v>110</v>
      </c>
      <c r="E81" s="183" t="s">
        <v>78</v>
      </c>
      <c r="F81" s="785" t="s">
        <v>78</v>
      </c>
      <c r="G81" s="197" t="s">
        <v>78</v>
      </c>
      <c r="H81" s="190" t="s">
        <v>78</v>
      </c>
      <c r="I81" s="191">
        <v>1.6102694366324999E-2</v>
      </c>
      <c r="J81" s="199">
        <v>1.6102694366324999E-2</v>
      </c>
      <c r="K81" s="183" t="s">
        <v>78</v>
      </c>
      <c r="L81" s="785" t="s">
        <v>78</v>
      </c>
      <c r="M81" s="197" t="s">
        <v>78</v>
      </c>
      <c r="N81" s="190" t="s">
        <v>78</v>
      </c>
      <c r="O81" s="191">
        <v>7.2575523904563194E-5</v>
      </c>
      <c r="P81" s="199">
        <v>7.2575523904563194E-5</v>
      </c>
      <c r="Q81" s="192" t="s">
        <v>78</v>
      </c>
      <c r="R81" s="802" t="s">
        <v>78</v>
      </c>
      <c r="S81" s="435" t="s">
        <v>78</v>
      </c>
      <c r="T81" s="203" t="s">
        <v>78</v>
      </c>
      <c r="U81" s="437" t="s">
        <v>78</v>
      </c>
      <c r="V81" s="210" t="s">
        <v>78</v>
      </c>
      <c r="W81" s="44"/>
      <c r="X81" s="101"/>
    </row>
    <row r="82" spans="1:24" s="99" customFormat="1" ht="14.25" customHeight="1">
      <c r="A82" s="122"/>
      <c r="B82" s="44"/>
      <c r="C82" s="111"/>
      <c r="D82" s="180" t="s">
        <v>111</v>
      </c>
      <c r="E82" s="183" t="s">
        <v>78</v>
      </c>
      <c r="F82" s="785" t="s">
        <v>78</v>
      </c>
      <c r="G82" s="435" t="s">
        <v>78</v>
      </c>
      <c r="H82" s="808" t="s">
        <v>78</v>
      </c>
      <c r="I82" s="437">
        <v>4.5359702440351998E-4</v>
      </c>
      <c r="J82" s="206">
        <v>4.5359702440351998E-4</v>
      </c>
      <c r="K82" s="183" t="s">
        <v>78</v>
      </c>
      <c r="L82" s="785" t="s">
        <v>78</v>
      </c>
      <c r="M82" s="435" t="s">
        <v>78</v>
      </c>
      <c r="N82" s="437" t="s">
        <v>78</v>
      </c>
      <c r="O82" s="191">
        <v>1.8506758595663599E-3</v>
      </c>
      <c r="P82" s="199">
        <v>1.8506758595663599E-3</v>
      </c>
      <c r="Q82" s="183" t="s">
        <v>78</v>
      </c>
      <c r="R82" s="785" t="s">
        <v>78</v>
      </c>
      <c r="S82" s="435" t="s">
        <v>78</v>
      </c>
      <c r="T82" s="436" t="s">
        <v>78</v>
      </c>
      <c r="U82" s="437" t="s">
        <v>78</v>
      </c>
      <c r="V82" s="210" t="s">
        <v>78</v>
      </c>
      <c r="W82" s="44"/>
      <c r="X82" s="101"/>
    </row>
    <row r="83" spans="1:24" ht="14.25" customHeight="1">
      <c r="B83" s="44"/>
      <c r="C83" s="111"/>
      <c r="D83" s="180" t="s">
        <v>131</v>
      </c>
      <c r="E83" s="183" t="s">
        <v>78</v>
      </c>
      <c r="F83" s="785" t="s">
        <v>78</v>
      </c>
      <c r="G83" s="435" t="s">
        <v>78</v>
      </c>
      <c r="H83" s="190" t="s">
        <v>78</v>
      </c>
      <c r="I83" s="191">
        <v>3.2205388732649901E-3</v>
      </c>
      <c r="J83" s="199">
        <v>3.2205388732649901E-3</v>
      </c>
      <c r="K83" s="183" t="s">
        <v>78</v>
      </c>
      <c r="L83" s="785" t="s">
        <v>78</v>
      </c>
      <c r="M83" s="435" t="s">
        <v>78</v>
      </c>
      <c r="N83" s="437" t="s">
        <v>78</v>
      </c>
      <c r="O83" s="437">
        <v>4.0733012791436103E-2</v>
      </c>
      <c r="P83" s="205">
        <v>4.0733012791436103E-2</v>
      </c>
      <c r="Q83" s="183" t="s">
        <v>78</v>
      </c>
      <c r="R83" s="785" t="s">
        <v>78</v>
      </c>
      <c r="S83" s="435" t="s">
        <v>78</v>
      </c>
      <c r="T83" s="436" t="s">
        <v>78</v>
      </c>
      <c r="U83" s="437" t="s">
        <v>78</v>
      </c>
      <c r="V83" s="210" t="s">
        <v>78</v>
      </c>
      <c r="W83" s="44"/>
      <c r="X83" s="101"/>
    </row>
    <row r="84" spans="1:24" ht="14.25" customHeight="1">
      <c r="B84" s="44"/>
      <c r="C84" s="111"/>
      <c r="D84" s="180" t="s">
        <v>150</v>
      </c>
      <c r="E84" s="183" t="s">
        <v>78</v>
      </c>
      <c r="F84" s="785" t="s">
        <v>78</v>
      </c>
      <c r="G84" s="435" t="s">
        <v>78</v>
      </c>
      <c r="H84" s="808" t="s">
        <v>78</v>
      </c>
      <c r="I84" s="437" t="s">
        <v>78</v>
      </c>
      <c r="J84" s="206" t="s">
        <v>78</v>
      </c>
      <c r="K84" s="183" t="s">
        <v>78</v>
      </c>
      <c r="L84" s="785" t="s">
        <v>78</v>
      </c>
      <c r="M84" s="435" t="s">
        <v>78</v>
      </c>
      <c r="N84" s="437" t="s">
        <v>78</v>
      </c>
      <c r="O84" s="191">
        <v>0.21600290302095601</v>
      </c>
      <c r="P84" s="199">
        <v>0.21600290302095601</v>
      </c>
      <c r="Q84" s="183" t="s">
        <v>78</v>
      </c>
      <c r="R84" s="785" t="s">
        <v>78</v>
      </c>
      <c r="S84" s="435" t="s">
        <v>78</v>
      </c>
      <c r="T84" s="436" t="s">
        <v>78</v>
      </c>
      <c r="U84" s="437" t="s">
        <v>78</v>
      </c>
      <c r="V84" s="210" t="s">
        <v>78</v>
      </c>
      <c r="W84" s="44"/>
      <c r="X84" s="101"/>
    </row>
    <row r="85" spans="1:24" ht="14.25" customHeight="1">
      <c r="B85" s="44"/>
      <c r="C85" s="111"/>
      <c r="D85" s="180" t="s">
        <v>116</v>
      </c>
      <c r="E85" s="183" t="s">
        <v>78</v>
      </c>
      <c r="F85" s="785" t="s">
        <v>78</v>
      </c>
      <c r="G85" s="435" t="s">
        <v>78</v>
      </c>
      <c r="H85" s="808" t="s">
        <v>78</v>
      </c>
      <c r="I85" s="437" t="s">
        <v>78</v>
      </c>
      <c r="J85" s="206" t="s">
        <v>78</v>
      </c>
      <c r="K85" s="183" t="s">
        <v>78</v>
      </c>
      <c r="L85" s="785" t="s">
        <v>78</v>
      </c>
      <c r="M85" s="435" t="s">
        <v>78</v>
      </c>
      <c r="N85" s="437" t="s">
        <v>78</v>
      </c>
      <c r="O85" s="191">
        <v>4.0370135171913298E-2</v>
      </c>
      <c r="P85" s="199">
        <v>4.0370135171913298E-2</v>
      </c>
      <c r="Q85" s="183" t="s">
        <v>78</v>
      </c>
      <c r="R85" s="785" t="s">
        <v>78</v>
      </c>
      <c r="S85" s="435" t="s">
        <v>78</v>
      </c>
      <c r="T85" s="436" t="s">
        <v>78</v>
      </c>
      <c r="U85" s="437" t="s">
        <v>78</v>
      </c>
      <c r="V85" s="210" t="s">
        <v>78</v>
      </c>
      <c r="W85" s="44"/>
      <c r="X85" s="101"/>
    </row>
    <row r="86" spans="1:24" ht="14.25" customHeight="1">
      <c r="B86" s="44"/>
      <c r="C86" s="111"/>
      <c r="D86" s="180" t="s">
        <v>117</v>
      </c>
      <c r="E86" s="807" t="s">
        <v>78</v>
      </c>
      <c r="F86" s="817" t="s">
        <v>78</v>
      </c>
      <c r="G86" s="825" t="s">
        <v>78</v>
      </c>
      <c r="H86" s="808" t="s">
        <v>78</v>
      </c>
      <c r="I86" s="805">
        <v>5.5157398167468001E-2</v>
      </c>
      <c r="J86" s="809">
        <v>5.5157398167468001E-2</v>
      </c>
      <c r="K86" s="807" t="s">
        <v>78</v>
      </c>
      <c r="L86" s="817" t="s">
        <v>78</v>
      </c>
      <c r="M86" s="825" t="s">
        <v>78</v>
      </c>
      <c r="N86" s="808" t="s">
        <v>78</v>
      </c>
      <c r="O86" s="204">
        <v>0.33605189149959203</v>
      </c>
      <c r="P86" s="199">
        <v>0.33605189149959203</v>
      </c>
      <c r="Q86" s="807" t="s">
        <v>78</v>
      </c>
      <c r="R86" s="817" t="s">
        <v>78</v>
      </c>
      <c r="S86" s="435" t="s">
        <v>78</v>
      </c>
      <c r="T86" s="818" t="s">
        <v>78</v>
      </c>
      <c r="U86" s="805" t="s">
        <v>78</v>
      </c>
      <c r="V86" s="210" t="s">
        <v>78</v>
      </c>
      <c r="W86" s="44"/>
      <c r="X86" s="101"/>
    </row>
    <row r="87" spans="1:24" ht="14.25" customHeight="1">
      <c r="B87" s="44"/>
      <c r="C87" s="111"/>
      <c r="D87" s="180" t="s">
        <v>133</v>
      </c>
      <c r="E87" s="192" t="s">
        <v>78</v>
      </c>
      <c r="F87" s="802" t="s">
        <v>78</v>
      </c>
      <c r="G87" s="435" t="s">
        <v>78</v>
      </c>
      <c r="H87" s="201" t="s">
        <v>78</v>
      </c>
      <c r="I87" s="191">
        <v>0.59856663340288496</v>
      </c>
      <c r="J87" s="207">
        <v>0.59856663340288496</v>
      </c>
      <c r="K87" s="192" t="s">
        <v>78</v>
      </c>
      <c r="L87" s="802" t="s">
        <v>78</v>
      </c>
      <c r="M87" s="197" t="s">
        <v>78</v>
      </c>
      <c r="N87" s="190" t="s">
        <v>78</v>
      </c>
      <c r="O87" s="1128">
        <v>14.7970153315794</v>
      </c>
      <c r="P87" s="199">
        <v>14.7970153315794</v>
      </c>
      <c r="Q87" s="183" t="s">
        <v>78</v>
      </c>
      <c r="R87" s="785" t="s">
        <v>78</v>
      </c>
      <c r="S87" s="435" t="s">
        <v>78</v>
      </c>
      <c r="T87" s="436" t="s">
        <v>78</v>
      </c>
      <c r="U87" s="437" t="s">
        <v>78</v>
      </c>
      <c r="V87" s="210" t="s">
        <v>78</v>
      </c>
      <c r="W87" s="44"/>
      <c r="X87" s="101"/>
    </row>
    <row r="88" spans="1:24" ht="14.25" customHeight="1">
      <c r="B88" s="44"/>
      <c r="C88" s="111"/>
      <c r="D88" s="180" t="s">
        <v>120</v>
      </c>
      <c r="E88" s="183" t="s">
        <v>78</v>
      </c>
      <c r="F88" s="785" t="s">
        <v>78</v>
      </c>
      <c r="G88" s="435" t="s">
        <v>78</v>
      </c>
      <c r="H88" s="806" t="s">
        <v>78</v>
      </c>
      <c r="I88" s="805">
        <v>4.7174090537966101E-3</v>
      </c>
      <c r="J88" s="830">
        <v>4.7174090537966101E-3</v>
      </c>
      <c r="K88" s="183" t="s">
        <v>78</v>
      </c>
      <c r="L88" s="785" t="s">
        <v>78</v>
      </c>
      <c r="M88" s="435" t="s">
        <v>78</v>
      </c>
      <c r="N88" s="193" t="s">
        <v>78</v>
      </c>
      <c r="O88" s="828">
        <v>0.17758323505397799</v>
      </c>
      <c r="P88" s="199">
        <v>0.17758323505397799</v>
      </c>
      <c r="Q88" s="183" t="s">
        <v>78</v>
      </c>
      <c r="R88" s="785" t="s">
        <v>78</v>
      </c>
      <c r="S88" s="435" t="s">
        <v>78</v>
      </c>
      <c r="T88" s="436" t="s">
        <v>78</v>
      </c>
      <c r="U88" s="437" t="s">
        <v>78</v>
      </c>
      <c r="V88" s="210" t="s">
        <v>78</v>
      </c>
      <c r="W88" s="44"/>
      <c r="X88" s="101"/>
    </row>
    <row r="89" spans="1:24" ht="14.25" customHeight="1">
      <c r="B89" s="44"/>
      <c r="C89" s="111" t="s">
        <v>134</v>
      </c>
      <c r="D89" s="180"/>
      <c r="E89" s="183"/>
      <c r="F89" s="785"/>
      <c r="G89" s="435"/>
      <c r="H89" s="806"/>
      <c r="I89" s="191"/>
      <c r="J89" s="208"/>
      <c r="K89" s="183"/>
      <c r="L89" s="785"/>
      <c r="M89" s="435"/>
      <c r="N89" s="183"/>
      <c r="O89" s="204"/>
      <c r="P89" s="199"/>
      <c r="Q89" s="183"/>
      <c r="R89" s="785"/>
      <c r="S89" s="435"/>
      <c r="T89" s="436"/>
      <c r="U89" s="437"/>
      <c r="V89" s="210"/>
      <c r="W89" s="44"/>
      <c r="X89" s="101"/>
    </row>
    <row r="90" spans="1:24" ht="14.25" customHeight="1">
      <c r="B90" s="44"/>
      <c r="C90" s="111"/>
      <c r="D90" s="180" t="s">
        <v>96</v>
      </c>
      <c r="E90" s="183" t="s">
        <v>78</v>
      </c>
      <c r="F90" s="785" t="s">
        <v>78</v>
      </c>
      <c r="G90" s="435" t="s">
        <v>78</v>
      </c>
      <c r="H90" s="806" t="s">
        <v>78</v>
      </c>
      <c r="I90" s="805">
        <v>1.047341921437E-2</v>
      </c>
      <c r="J90" s="830">
        <v>1.047341921437E-2</v>
      </c>
      <c r="K90" s="192" t="s">
        <v>78</v>
      </c>
      <c r="L90" s="802" t="s">
        <v>78</v>
      </c>
      <c r="M90" s="197" t="s">
        <v>78</v>
      </c>
      <c r="N90" s="190" t="s">
        <v>78</v>
      </c>
      <c r="O90" s="1128" t="s">
        <v>78</v>
      </c>
      <c r="P90" s="199" t="s">
        <v>78</v>
      </c>
      <c r="Q90" s="183" t="s">
        <v>78</v>
      </c>
      <c r="R90" s="785" t="s">
        <v>78</v>
      </c>
      <c r="S90" s="435" t="s">
        <v>78</v>
      </c>
      <c r="T90" s="436" t="s">
        <v>78</v>
      </c>
      <c r="U90" s="437" t="s">
        <v>78</v>
      </c>
      <c r="V90" s="210" t="s">
        <v>78</v>
      </c>
      <c r="W90" s="44"/>
      <c r="X90" s="101"/>
    </row>
    <row r="91" spans="1:24" ht="14.25" customHeight="1">
      <c r="B91" s="44"/>
      <c r="C91" s="111"/>
      <c r="D91" s="180" t="s">
        <v>98</v>
      </c>
      <c r="E91" s="192" t="s">
        <v>78</v>
      </c>
      <c r="F91" s="802" t="s">
        <v>78</v>
      </c>
      <c r="G91" s="197" t="s">
        <v>78</v>
      </c>
      <c r="H91" s="201" t="s">
        <v>78</v>
      </c>
      <c r="I91" s="805">
        <v>1.7570256735915799</v>
      </c>
      <c r="J91" s="207">
        <v>1.7570256735915799</v>
      </c>
      <c r="K91" s="192" t="s">
        <v>78</v>
      </c>
      <c r="L91" s="802" t="s">
        <v>78</v>
      </c>
      <c r="M91" s="197" t="s">
        <v>78</v>
      </c>
      <c r="N91" s="190" t="s">
        <v>78</v>
      </c>
      <c r="O91" s="1128" t="s">
        <v>78</v>
      </c>
      <c r="P91" s="199" t="s">
        <v>78</v>
      </c>
      <c r="Q91" s="192" t="s">
        <v>78</v>
      </c>
      <c r="R91" s="802" t="s">
        <v>78</v>
      </c>
      <c r="S91" s="825" t="s">
        <v>78</v>
      </c>
      <c r="T91" s="203" t="s">
        <v>78</v>
      </c>
      <c r="U91" s="437">
        <v>8.1647464392633606E-3</v>
      </c>
      <c r="V91" s="211">
        <v>8.1647464392633606E-3</v>
      </c>
      <c r="W91" s="44"/>
      <c r="X91" s="101"/>
    </row>
    <row r="92" spans="1:24" ht="14.25" customHeight="1">
      <c r="B92" s="44"/>
      <c r="C92" s="111"/>
      <c r="D92" s="180" t="s">
        <v>107</v>
      </c>
      <c r="E92" s="183" t="s">
        <v>78</v>
      </c>
      <c r="F92" s="785" t="s">
        <v>78</v>
      </c>
      <c r="G92" s="435" t="s">
        <v>78</v>
      </c>
      <c r="H92" s="183" t="s">
        <v>78</v>
      </c>
      <c r="I92" s="805">
        <v>3.42295400526173</v>
      </c>
      <c r="J92" s="809">
        <v>3.42295400526173</v>
      </c>
      <c r="K92" s="183" t="s">
        <v>78</v>
      </c>
      <c r="L92" s="785" t="s">
        <v>78</v>
      </c>
      <c r="M92" s="435" t="s">
        <v>78</v>
      </c>
      <c r="N92" s="183" t="s">
        <v>78</v>
      </c>
      <c r="O92" s="191" t="s">
        <v>78</v>
      </c>
      <c r="P92" s="199" t="s">
        <v>78</v>
      </c>
      <c r="Q92" s="183">
        <v>5.65018458817949E-5</v>
      </c>
      <c r="R92" s="785">
        <v>1.4531332040763999E-5</v>
      </c>
      <c r="S92" s="435">
        <v>0.25719999999999998</v>
      </c>
      <c r="T92" s="436">
        <v>8.1852019516426701E-4</v>
      </c>
      <c r="U92" s="437">
        <v>1.0750249478363399E-2</v>
      </c>
      <c r="V92" s="210">
        <v>1.15687696735277E-2</v>
      </c>
      <c r="W92" s="44"/>
      <c r="X92" s="101"/>
    </row>
    <row r="93" spans="1:24" ht="14.25" customHeight="1">
      <c r="B93" s="44"/>
      <c r="D93" s="105" t="s">
        <v>1213</v>
      </c>
      <c r="E93" s="183" t="s">
        <v>78</v>
      </c>
      <c r="F93" s="785" t="s">
        <v>78</v>
      </c>
      <c r="G93" s="435" t="s">
        <v>78</v>
      </c>
      <c r="H93" s="183" t="s">
        <v>78</v>
      </c>
      <c r="I93" s="191">
        <v>3.1380651365326999</v>
      </c>
      <c r="J93" s="199">
        <v>3.1380651365326999</v>
      </c>
      <c r="K93" s="183" t="s">
        <v>78</v>
      </c>
      <c r="L93" s="785" t="s">
        <v>78</v>
      </c>
      <c r="M93" s="435" t="s">
        <v>78</v>
      </c>
      <c r="N93" s="193" t="s">
        <v>78</v>
      </c>
      <c r="O93" s="437" t="s">
        <v>78</v>
      </c>
      <c r="P93" s="205" t="s">
        <v>78</v>
      </c>
      <c r="Q93" s="183" t="s">
        <v>78</v>
      </c>
      <c r="R93" s="785" t="s">
        <v>78</v>
      </c>
      <c r="S93" s="435" t="s">
        <v>78</v>
      </c>
      <c r="T93" s="436" t="s">
        <v>78</v>
      </c>
      <c r="U93" s="437" t="s">
        <v>78</v>
      </c>
      <c r="V93" s="210" t="s">
        <v>78</v>
      </c>
      <c r="W93" s="44"/>
      <c r="X93" s="101"/>
    </row>
    <row r="94" spans="1:24" s="167" customFormat="1" ht="14.25" customHeight="1">
      <c r="A94" s="442"/>
      <c r="B94" s="44"/>
      <c r="C94" s="442"/>
      <c r="D94" s="444" t="s">
        <v>113</v>
      </c>
      <c r="E94" s="183" t="s">
        <v>78</v>
      </c>
      <c r="F94" s="785" t="s">
        <v>78</v>
      </c>
      <c r="G94" s="435" t="s">
        <v>78</v>
      </c>
      <c r="H94" s="183" t="s">
        <v>78</v>
      </c>
      <c r="I94" s="805">
        <v>0.22453914542320599</v>
      </c>
      <c r="J94" s="809">
        <v>0.22453914542320599</v>
      </c>
      <c r="K94" s="183" t="s">
        <v>78</v>
      </c>
      <c r="L94" s="785" t="s">
        <v>78</v>
      </c>
      <c r="M94" s="435" t="s">
        <v>78</v>
      </c>
      <c r="N94" s="193" t="s">
        <v>78</v>
      </c>
      <c r="O94" s="437" t="s">
        <v>78</v>
      </c>
      <c r="P94" s="205" t="s">
        <v>78</v>
      </c>
      <c r="Q94" s="183" t="s">
        <v>78</v>
      </c>
      <c r="R94" s="785" t="s">
        <v>78</v>
      </c>
      <c r="S94" s="435" t="s">
        <v>78</v>
      </c>
      <c r="T94" s="436" t="s">
        <v>78</v>
      </c>
      <c r="U94" s="437" t="s">
        <v>78</v>
      </c>
      <c r="V94" s="210" t="s">
        <v>78</v>
      </c>
      <c r="W94" s="44"/>
      <c r="X94" s="101"/>
    </row>
    <row r="95" spans="1:24" ht="14.25" customHeight="1">
      <c r="B95" s="44"/>
      <c r="C95" s="111"/>
      <c r="D95" s="180" t="s">
        <v>135</v>
      </c>
      <c r="E95" s="183" t="s">
        <v>78</v>
      </c>
      <c r="F95" s="785" t="s">
        <v>78</v>
      </c>
      <c r="G95" s="435" t="s">
        <v>78</v>
      </c>
      <c r="H95" s="193" t="s">
        <v>78</v>
      </c>
      <c r="I95" s="805">
        <v>0.420484441622063</v>
      </c>
      <c r="J95" s="199">
        <v>0.420484441622063</v>
      </c>
      <c r="K95" s="192" t="s">
        <v>78</v>
      </c>
      <c r="L95" s="802" t="s">
        <v>78</v>
      </c>
      <c r="M95" s="197" t="s">
        <v>78</v>
      </c>
      <c r="N95" s="190" t="s">
        <v>78</v>
      </c>
      <c r="O95" s="805" t="s">
        <v>78</v>
      </c>
      <c r="P95" s="199" t="s">
        <v>78</v>
      </c>
      <c r="Q95" s="183" t="s">
        <v>78</v>
      </c>
      <c r="R95" s="785" t="s">
        <v>78</v>
      </c>
      <c r="S95" s="435" t="s">
        <v>78</v>
      </c>
      <c r="T95" s="436" t="s">
        <v>78</v>
      </c>
      <c r="U95" s="437" t="s">
        <v>78</v>
      </c>
      <c r="V95" s="210" t="s">
        <v>78</v>
      </c>
      <c r="W95" s="44"/>
      <c r="X95" s="101"/>
    </row>
    <row r="96" spans="1:24" ht="14.25" customHeight="1">
      <c r="B96" s="44"/>
      <c r="C96" s="111"/>
      <c r="D96" s="180" t="s">
        <v>115</v>
      </c>
      <c r="E96" s="183" t="s">
        <v>78</v>
      </c>
      <c r="F96" s="785" t="s">
        <v>78</v>
      </c>
      <c r="G96" s="435" t="s">
        <v>78</v>
      </c>
      <c r="H96" s="806" t="s">
        <v>78</v>
      </c>
      <c r="I96" s="191">
        <v>5.5708064955093898E-3</v>
      </c>
      <c r="J96" s="208">
        <v>5.5708064955093898E-3</v>
      </c>
      <c r="K96" s="183" t="s">
        <v>78</v>
      </c>
      <c r="L96" s="785" t="s">
        <v>78</v>
      </c>
      <c r="M96" s="435" t="s">
        <v>78</v>
      </c>
      <c r="N96" s="183" t="s">
        <v>78</v>
      </c>
      <c r="O96" s="828" t="s">
        <v>78</v>
      </c>
      <c r="P96" s="809" t="s">
        <v>78</v>
      </c>
      <c r="Q96" s="183" t="s">
        <v>78</v>
      </c>
      <c r="R96" s="785" t="s">
        <v>78</v>
      </c>
      <c r="S96" s="435" t="s">
        <v>78</v>
      </c>
      <c r="T96" s="436" t="s">
        <v>78</v>
      </c>
      <c r="U96" s="437" t="s">
        <v>78</v>
      </c>
      <c r="V96" s="210" t="s">
        <v>78</v>
      </c>
      <c r="W96" s="44"/>
      <c r="X96" s="101"/>
    </row>
    <row r="97" spans="1:24" ht="14.25" customHeight="1">
      <c r="B97" s="44"/>
      <c r="C97" s="111"/>
      <c r="D97" s="180" t="s">
        <v>119</v>
      </c>
      <c r="E97" s="807" t="s">
        <v>78</v>
      </c>
      <c r="F97" s="817" t="s">
        <v>78</v>
      </c>
      <c r="G97" s="825" t="s">
        <v>78</v>
      </c>
      <c r="H97" s="806" t="s">
        <v>78</v>
      </c>
      <c r="I97" s="191">
        <v>9.3291300009071905E-4</v>
      </c>
      <c r="J97" s="207">
        <v>9.3291300009071905E-4</v>
      </c>
      <c r="K97" s="192" t="s">
        <v>78</v>
      </c>
      <c r="L97" s="802" t="s">
        <v>78</v>
      </c>
      <c r="M97" s="197" t="s">
        <v>78</v>
      </c>
      <c r="N97" s="190" t="s">
        <v>78</v>
      </c>
      <c r="O97" s="510" t="s">
        <v>78</v>
      </c>
      <c r="P97" s="199" t="s">
        <v>78</v>
      </c>
      <c r="Q97" s="183" t="s">
        <v>78</v>
      </c>
      <c r="R97" s="785" t="s">
        <v>78</v>
      </c>
      <c r="S97" s="435" t="s">
        <v>78</v>
      </c>
      <c r="T97" s="436" t="s">
        <v>78</v>
      </c>
      <c r="U97" s="437" t="s">
        <v>78</v>
      </c>
      <c r="V97" s="210" t="s">
        <v>78</v>
      </c>
      <c r="W97" s="44"/>
      <c r="X97" s="101"/>
    </row>
    <row r="98" spans="1:24" ht="14.25" customHeight="1">
      <c r="B98" s="44"/>
      <c r="C98" s="111" t="s">
        <v>276</v>
      </c>
      <c r="D98" s="180"/>
      <c r="E98" s="183"/>
      <c r="F98" s="785"/>
      <c r="G98" s="435"/>
      <c r="H98" s="183"/>
      <c r="I98" s="191"/>
      <c r="J98" s="199"/>
      <c r="K98" s="183"/>
      <c r="L98" s="785"/>
      <c r="M98" s="435"/>
      <c r="N98" s="193"/>
      <c r="O98" s="805"/>
      <c r="P98" s="809"/>
      <c r="Q98" s="183"/>
      <c r="R98" s="785"/>
      <c r="S98" s="435"/>
      <c r="T98" s="436"/>
      <c r="U98" s="437"/>
      <c r="V98" s="210"/>
      <c r="W98" s="44"/>
      <c r="X98" s="101"/>
    </row>
    <row r="99" spans="1:24" ht="14.25" customHeight="1">
      <c r="B99" s="44"/>
      <c r="C99" s="111"/>
      <c r="D99" s="180" t="s">
        <v>96</v>
      </c>
      <c r="E99" s="183" t="s">
        <v>78</v>
      </c>
      <c r="F99" s="785" t="s">
        <v>78</v>
      </c>
      <c r="G99" s="435" t="s">
        <v>78</v>
      </c>
      <c r="H99" s="183" t="s">
        <v>78</v>
      </c>
      <c r="I99" s="191">
        <v>5.9920166923704998E-2</v>
      </c>
      <c r="J99" s="199">
        <v>5.9920166923704998E-2</v>
      </c>
      <c r="K99" s="807">
        <v>4.7261436085996897E-5</v>
      </c>
      <c r="L99" s="817" t="s">
        <v>78</v>
      </c>
      <c r="M99" s="825" t="s">
        <v>78</v>
      </c>
      <c r="N99" s="808">
        <v>2.3713010952060298E-2</v>
      </c>
      <c r="O99" s="191">
        <v>0.58854667513381098</v>
      </c>
      <c r="P99" s="199">
        <v>0.612259686085871</v>
      </c>
      <c r="Q99" s="183">
        <v>1.9137721992220898E-5</v>
      </c>
      <c r="R99" s="785" t="s">
        <v>78</v>
      </c>
      <c r="S99" s="435" t="s">
        <v>78</v>
      </c>
      <c r="T99" s="436">
        <v>2.7724071126531601E-4</v>
      </c>
      <c r="U99" s="437" t="s">
        <v>78</v>
      </c>
      <c r="V99" s="210">
        <v>2.7724071126531601E-4</v>
      </c>
      <c r="W99" s="44"/>
      <c r="X99" s="101"/>
    </row>
    <row r="100" spans="1:24" ht="14.25" customHeight="1">
      <c r="B100" s="44"/>
      <c r="C100" s="111"/>
      <c r="D100" s="180" t="s">
        <v>97</v>
      </c>
      <c r="E100" s="192" t="s">
        <v>78</v>
      </c>
      <c r="F100" s="802" t="s">
        <v>78</v>
      </c>
      <c r="G100" s="197" t="s">
        <v>78</v>
      </c>
      <c r="H100" s="190" t="s">
        <v>78</v>
      </c>
      <c r="I100" s="191" t="s">
        <v>78</v>
      </c>
      <c r="J100" s="199" t="s">
        <v>78</v>
      </c>
      <c r="K100" s="183" t="s">
        <v>78</v>
      </c>
      <c r="L100" s="785" t="s">
        <v>78</v>
      </c>
      <c r="M100" s="435" t="s">
        <v>78</v>
      </c>
      <c r="N100" s="193" t="s">
        <v>78</v>
      </c>
      <c r="O100" s="437">
        <v>0.24730109770479899</v>
      </c>
      <c r="P100" s="205">
        <v>0.24730109770479899</v>
      </c>
      <c r="Q100" s="192" t="s">
        <v>78</v>
      </c>
      <c r="R100" s="802" t="s">
        <v>78</v>
      </c>
      <c r="S100" s="197" t="s">
        <v>78</v>
      </c>
      <c r="T100" s="203" t="s">
        <v>78</v>
      </c>
      <c r="U100" s="191" t="s">
        <v>78</v>
      </c>
      <c r="V100" s="199" t="s">
        <v>78</v>
      </c>
      <c r="W100" s="44"/>
      <c r="X100" s="101"/>
    </row>
    <row r="101" spans="1:24" s="167" customFormat="1" ht="14.25" customHeight="1">
      <c r="A101" s="442"/>
      <c r="B101" s="44"/>
      <c r="C101" s="444"/>
      <c r="D101" s="180" t="s">
        <v>98</v>
      </c>
      <c r="E101" s="192" t="s">
        <v>78</v>
      </c>
      <c r="F101" s="802" t="s">
        <v>78</v>
      </c>
      <c r="G101" s="197" t="s">
        <v>78</v>
      </c>
      <c r="H101" s="190" t="s">
        <v>78</v>
      </c>
      <c r="I101" s="191">
        <v>4.0169191690102499</v>
      </c>
      <c r="J101" s="211">
        <v>4.0169191690102499</v>
      </c>
      <c r="K101" s="183">
        <v>1.09173917358653E-4</v>
      </c>
      <c r="L101" s="785" t="s">
        <v>78</v>
      </c>
      <c r="M101" s="435" t="s">
        <v>78</v>
      </c>
      <c r="N101" s="193">
        <v>5.4777055299259199E-2</v>
      </c>
      <c r="O101" s="437">
        <v>14.3932867640388</v>
      </c>
      <c r="P101" s="205">
        <v>14.448063819338101</v>
      </c>
      <c r="Q101" s="192">
        <v>5.1927019005559296E-4</v>
      </c>
      <c r="R101" s="802">
        <v>1.4299663358821401E-4</v>
      </c>
      <c r="S101" s="197">
        <v>0.27539999999999998</v>
      </c>
      <c r="T101" s="203">
        <v>7.5224646323322503E-3</v>
      </c>
      <c r="U101" s="191" t="s">
        <v>78</v>
      </c>
      <c r="V101" s="211">
        <v>7.5224646323322503E-3</v>
      </c>
      <c r="W101" s="44"/>
      <c r="X101" s="101"/>
    </row>
    <row r="102" spans="1:24" s="167" customFormat="1" ht="14.25" customHeight="1">
      <c r="A102" s="442"/>
      <c r="B102" s="44"/>
      <c r="C102" s="444"/>
      <c r="D102" s="445" t="s">
        <v>107</v>
      </c>
      <c r="E102" s="192" t="s">
        <v>78</v>
      </c>
      <c r="F102" s="802" t="s">
        <v>78</v>
      </c>
      <c r="G102" s="197" t="s">
        <v>78</v>
      </c>
      <c r="H102" s="190" t="s">
        <v>78</v>
      </c>
      <c r="I102" s="191">
        <v>5.4431642928422404E-3</v>
      </c>
      <c r="J102" s="211">
        <v>5.4431642928422404E-3</v>
      </c>
      <c r="K102" s="183" t="s">
        <v>78</v>
      </c>
      <c r="L102" s="785" t="s">
        <v>78</v>
      </c>
      <c r="M102" s="435" t="s">
        <v>78</v>
      </c>
      <c r="N102" s="193" t="s">
        <v>78</v>
      </c>
      <c r="O102" s="437" t="s">
        <v>78</v>
      </c>
      <c r="P102" s="205" t="s">
        <v>78</v>
      </c>
      <c r="Q102" s="192">
        <v>4.03714802026373E-4</v>
      </c>
      <c r="R102" s="802">
        <v>9.4779187454207398E-5</v>
      </c>
      <c r="S102" s="197">
        <v>0.23480000000000001</v>
      </c>
      <c r="T102" s="190">
        <v>5.8484588138350098E-3</v>
      </c>
      <c r="U102" s="191" t="s">
        <v>78</v>
      </c>
      <c r="V102" s="211">
        <v>5.8484588138350098E-3</v>
      </c>
      <c r="W102" s="44"/>
      <c r="X102" s="101"/>
    </row>
    <row r="103" spans="1:24" ht="14.25" customHeight="1">
      <c r="B103" s="44"/>
      <c r="C103" s="111"/>
      <c r="D103" s="79" t="s">
        <v>113</v>
      </c>
      <c r="E103" s="192" t="s">
        <v>78</v>
      </c>
      <c r="F103" s="802" t="s">
        <v>78</v>
      </c>
      <c r="G103" s="197" t="s">
        <v>78</v>
      </c>
      <c r="H103" s="190" t="s">
        <v>78</v>
      </c>
      <c r="I103" s="191">
        <v>5.8967613172457604E-3</v>
      </c>
      <c r="J103" s="211">
        <v>5.8967613172457604E-3</v>
      </c>
      <c r="K103" s="183" t="s">
        <v>78</v>
      </c>
      <c r="L103" s="785" t="s">
        <v>78</v>
      </c>
      <c r="M103" s="435" t="s">
        <v>78</v>
      </c>
      <c r="N103" s="193" t="s">
        <v>78</v>
      </c>
      <c r="O103" s="437" t="s">
        <v>78</v>
      </c>
      <c r="P103" s="205" t="s">
        <v>78</v>
      </c>
      <c r="Q103" s="192" t="s">
        <v>78</v>
      </c>
      <c r="R103" s="802" t="s">
        <v>78</v>
      </c>
      <c r="S103" s="197" t="s">
        <v>78</v>
      </c>
      <c r="T103" s="190" t="s">
        <v>78</v>
      </c>
      <c r="U103" s="191" t="s">
        <v>78</v>
      </c>
      <c r="V103" s="211" t="s">
        <v>78</v>
      </c>
      <c r="W103" s="44"/>
      <c r="X103" s="101"/>
    </row>
    <row r="104" spans="1:24" s="167" customFormat="1" ht="14.25" customHeight="1">
      <c r="A104" s="442"/>
      <c r="B104" s="44"/>
      <c r="C104" s="431"/>
      <c r="D104" s="445" t="s">
        <v>1295</v>
      </c>
      <c r="E104" s="192" t="s">
        <v>78</v>
      </c>
      <c r="F104" s="802" t="s">
        <v>78</v>
      </c>
      <c r="G104" s="197" t="s">
        <v>78</v>
      </c>
      <c r="H104" s="190" t="s">
        <v>78</v>
      </c>
      <c r="I104" s="191" t="s">
        <v>78</v>
      </c>
      <c r="J104" s="211" t="s">
        <v>78</v>
      </c>
      <c r="K104" s="183">
        <v>5.5532187401046405E-4</v>
      </c>
      <c r="L104" s="785" t="s">
        <v>78</v>
      </c>
      <c r="M104" s="435" t="s">
        <v>78</v>
      </c>
      <c r="N104" s="193">
        <v>0.27862787868670802</v>
      </c>
      <c r="O104" s="437" t="s">
        <v>78</v>
      </c>
      <c r="P104" s="200">
        <v>0.27862787868670802</v>
      </c>
      <c r="Q104" s="192" t="s">
        <v>78</v>
      </c>
      <c r="R104" s="802" t="s">
        <v>78</v>
      </c>
      <c r="S104" s="197" t="s">
        <v>78</v>
      </c>
      <c r="T104" s="201" t="s">
        <v>78</v>
      </c>
      <c r="U104" s="191" t="s">
        <v>78</v>
      </c>
      <c r="V104" s="211" t="s">
        <v>78</v>
      </c>
      <c r="W104" s="44"/>
      <c r="X104" s="101"/>
    </row>
    <row r="105" spans="1:24" ht="14.25" customHeight="1">
      <c r="B105" s="44"/>
      <c r="C105" s="111"/>
      <c r="D105" s="180" t="s">
        <v>135</v>
      </c>
      <c r="E105" s="183" t="s">
        <v>78</v>
      </c>
      <c r="F105" s="785" t="s">
        <v>78</v>
      </c>
      <c r="G105" s="435" t="s">
        <v>78</v>
      </c>
      <c r="H105" s="183" t="s">
        <v>78</v>
      </c>
      <c r="I105" s="437">
        <v>7.9379479270616005E-2</v>
      </c>
      <c r="J105" s="830">
        <v>7.9379479270616005E-2</v>
      </c>
      <c r="K105" s="192" t="s">
        <v>78</v>
      </c>
      <c r="L105" s="802" t="s">
        <v>78</v>
      </c>
      <c r="M105" s="197" t="s">
        <v>78</v>
      </c>
      <c r="N105" s="190" t="s">
        <v>78</v>
      </c>
      <c r="O105" s="191">
        <v>0.20470833711330899</v>
      </c>
      <c r="P105" s="199">
        <v>0.20470833711330899</v>
      </c>
      <c r="Q105" s="183" t="s">
        <v>78</v>
      </c>
      <c r="R105" s="785" t="s">
        <v>78</v>
      </c>
      <c r="S105" s="435" t="s">
        <v>78</v>
      </c>
      <c r="T105" s="436" t="s">
        <v>78</v>
      </c>
      <c r="U105" s="437" t="s">
        <v>78</v>
      </c>
      <c r="V105" s="210" t="s">
        <v>78</v>
      </c>
      <c r="W105" s="44"/>
      <c r="X105" s="101"/>
    </row>
    <row r="106" spans="1:24" ht="14.25" customHeight="1">
      <c r="B106" s="44"/>
      <c r="C106" s="111" t="s">
        <v>66</v>
      </c>
      <c r="D106" s="79"/>
      <c r="E106" s="183"/>
      <c r="F106" s="785"/>
      <c r="G106" s="197"/>
      <c r="H106" s="183"/>
      <c r="I106" s="437"/>
      <c r="J106" s="211"/>
      <c r="K106" s="192"/>
      <c r="L106" s="802"/>
      <c r="M106" s="197"/>
      <c r="N106" s="190"/>
      <c r="O106" s="191"/>
      <c r="P106" s="199"/>
      <c r="Q106" s="183"/>
      <c r="R106" s="785"/>
      <c r="S106" s="435"/>
      <c r="T106" s="436"/>
      <c r="U106" s="437"/>
      <c r="V106" s="210"/>
      <c r="W106" s="44"/>
      <c r="X106" s="101"/>
    </row>
    <row r="107" spans="1:24" ht="14.25" customHeight="1">
      <c r="B107" s="44"/>
      <c r="C107" s="111"/>
      <c r="D107" s="180" t="s">
        <v>240</v>
      </c>
      <c r="E107" s="192" t="s">
        <v>78</v>
      </c>
      <c r="F107" s="802" t="s">
        <v>78</v>
      </c>
      <c r="G107" s="197" t="s">
        <v>78</v>
      </c>
      <c r="H107" s="190" t="s">
        <v>78</v>
      </c>
      <c r="I107" s="191">
        <v>7.4389912002177302E-2</v>
      </c>
      <c r="J107" s="199">
        <v>7.4389912002177302E-2</v>
      </c>
      <c r="K107" s="192" t="s">
        <v>78</v>
      </c>
      <c r="L107" s="802" t="s">
        <v>78</v>
      </c>
      <c r="M107" s="197" t="s">
        <v>78</v>
      </c>
      <c r="N107" s="190" t="s">
        <v>78</v>
      </c>
      <c r="O107" s="191">
        <v>1.58758958541232E-2</v>
      </c>
      <c r="P107" s="199">
        <v>1.58758958541232E-2</v>
      </c>
      <c r="Q107" s="183" t="s">
        <v>78</v>
      </c>
      <c r="R107" s="785" t="s">
        <v>78</v>
      </c>
      <c r="S107" s="435" t="s">
        <v>78</v>
      </c>
      <c r="T107" s="436" t="s">
        <v>78</v>
      </c>
      <c r="U107" s="191" t="s">
        <v>78</v>
      </c>
      <c r="V107" s="211" t="s">
        <v>78</v>
      </c>
      <c r="W107" s="44"/>
      <c r="X107" s="101"/>
    </row>
    <row r="108" spans="1:24" s="167" customFormat="1" ht="14.25" customHeight="1">
      <c r="A108" s="442"/>
      <c r="B108" s="44"/>
      <c r="C108" s="431" t="s">
        <v>31</v>
      </c>
      <c r="D108" s="445"/>
      <c r="E108" s="192"/>
      <c r="F108" s="802"/>
      <c r="G108" s="197"/>
      <c r="H108" s="190"/>
      <c r="I108" s="191"/>
      <c r="J108" s="211"/>
      <c r="K108" s="192"/>
      <c r="L108" s="802"/>
      <c r="M108" s="197"/>
      <c r="N108" s="190"/>
      <c r="O108" s="191"/>
      <c r="P108" s="199"/>
      <c r="Q108" s="183"/>
      <c r="R108" s="785"/>
      <c r="S108" s="435"/>
      <c r="T108" s="436"/>
      <c r="U108" s="191"/>
      <c r="V108" s="211"/>
      <c r="W108" s="44"/>
      <c r="X108" s="101"/>
    </row>
    <row r="109" spans="1:24" ht="14.25" customHeight="1">
      <c r="B109" s="44"/>
      <c r="C109" s="111"/>
      <c r="D109" s="180" t="s">
        <v>91</v>
      </c>
      <c r="E109" s="183" t="s">
        <v>78</v>
      </c>
      <c r="F109" s="785" t="s">
        <v>78</v>
      </c>
      <c r="G109" s="435" t="s">
        <v>78</v>
      </c>
      <c r="H109" s="183" t="s">
        <v>78</v>
      </c>
      <c r="I109" s="437" t="s">
        <v>78</v>
      </c>
      <c r="J109" s="830" t="s">
        <v>78</v>
      </c>
      <c r="K109" s="192">
        <v>1.18153590214992E-5</v>
      </c>
      <c r="L109" s="802" t="s">
        <v>78</v>
      </c>
      <c r="M109" s="197" t="s">
        <v>78</v>
      </c>
      <c r="N109" s="190">
        <v>5.9282527380150702E-3</v>
      </c>
      <c r="O109" s="191">
        <v>2.2003991653814801</v>
      </c>
      <c r="P109" s="199">
        <v>2.2063274181194901</v>
      </c>
      <c r="Q109" s="183" t="s">
        <v>78</v>
      </c>
      <c r="R109" s="785" t="s">
        <v>78</v>
      </c>
      <c r="S109" s="435" t="s">
        <v>78</v>
      </c>
      <c r="T109" s="436" t="s">
        <v>78</v>
      </c>
      <c r="U109" s="437" t="s">
        <v>78</v>
      </c>
      <c r="V109" s="210" t="s">
        <v>78</v>
      </c>
      <c r="W109" s="44"/>
      <c r="X109" s="101"/>
    </row>
    <row r="110" spans="1:24" ht="14.25" customHeight="1">
      <c r="B110" s="44"/>
      <c r="C110" s="105"/>
      <c r="D110" s="180" t="s">
        <v>94</v>
      </c>
      <c r="E110" s="192" t="s">
        <v>78</v>
      </c>
      <c r="F110" s="802" t="s">
        <v>78</v>
      </c>
      <c r="G110" s="197" t="s">
        <v>78</v>
      </c>
      <c r="H110" s="190" t="s">
        <v>78</v>
      </c>
      <c r="I110" s="191" t="s">
        <v>78</v>
      </c>
      <c r="J110" s="829" t="s">
        <v>78</v>
      </c>
      <c r="K110" s="192" t="s">
        <v>78</v>
      </c>
      <c r="L110" s="802" t="s">
        <v>78</v>
      </c>
      <c r="M110" s="197" t="s">
        <v>78</v>
      </c>
      <c r="N110" s="190" t="s">
        <v>78</v>
      </c>
      <c r="O110" s="191">
        <v>1.8143880976140799E-3</v>
      </c>
      <c r="P110" s="199">
        <v>1.8143880976140799E-3</v>
      </c>
      <c r="Q110" s="192" t="s">
        <v>78</v>
      </c>
      <c r="R110" s="802" t="s">
        <v>78</v>
      </c>
      <c r="S110" s="825" t="s">
        <v>78</v>
      </c>
      <c r="T110" s="203" t="s">
        <v>78</v>
      </c>
      <c r="U110" s="437" t="s">
        <v>78</v>
      </c>
      <c r="V110" s="829" t="s">
        <v>78</v>
      </c>
      <c r="W110" s="44"/>
      <c r="X110" s="101"/>
    </row>
    <row r="111" spans="1:24" ht="14.25" customHeight="1">
      <c r="B111" s="44"/>
      <c r="C111" s="111"/>
      <c r="D111" s="445" t="s">
        <v>95</v>
      </c>
      <c r="E111" s="192" t="s">
        <v>78</v>
      </c>
      <c r="F111" s="802" t="s">
        <v>78</v>
      </c>
      <c r="G111" s="197" t="s">
        <v>78</v>
      </c>
      <c r="H111" s="808" t="s">
        <v>78</v>
      </c>
      <c r="I111" s="191">
        <v>2.7215821464211202E-3</v>
      </c>
      <c r="J111" s="199">
        <v>2.7215821464211202E-3</v>
      </c>
      <c r="K111" s="192" t="s">
        <v>78</v>
      </c>
      <c r="L111" s="802" t="s">
        <v>78</v>
      </c>
      <c r="M111" s="197" t="s">
        <v>78</v>
      </c>
      <c r="N111" s="190" t="s">
        <v>78</v>
      </c>
      <c r="O111" s="191">
        <v>1.64655719858478</v>
      </c>
      <c r="P111" s="199">
        <v>1.64655719858478</v>
      </c>
      <c r="Q111" s="192" t="s">
        <v>78</v>
      </c>
      <c r="R111" s="802" t="s">
        <v>78</v>
      </c>
      <c r="S111" s="197" t="s">
        <v>78</v>
      </c>
      <c r="T111" s="808" t="s">
        <v>78</v>
      </c>
      <c r="U111" s="437" t="s">
        <v>78</v>
      </c>
      <c r="V111" s="211" t="s">
        <v>78</v>
      </c>
      <c r="W111" s="44"/>
      <c r="X111" s="101"/>
    </row>
    <row r="112" spans="1:24" ht="14.25" customHeight="1">
      <c r="B112" s="44"/>
      <c r="C112" s="105" t="s">
        <v>32</v>
      </c>
      <c r="D112" s="180"/>
      <c r="E112" s="183"/>
      <c r="F112" s="785"/>
      <c r="G112" s="435"/>
      <c r="H112" s="183"/>
      <c r="I112" s="191"/>
      <c r="J112" s="199"/>
      <c r="K112" s="807"/>
      <c r="L112" s="817"/>
      <c r="M112" s="825"/>
      <c r="N112" s="808"/>
      <c r="O112" s="191"/>
      <c r="P112" s="829"/>
      <c r="Q112" s="183"/>
      <c r="R112" s="785"/>
      <c r="S112" s="435"/>
      <c r="T112" s="436"/>
      <c r="U112" s="437"/>
      <c r="V112" s="829"/>
      <c r="W112" s="44"/>
      <c r="X112" s="101"/>
    </row>
    <row r="113" spans="1:24" ht="14.25" customHeight="1">
      <c r="B113" s="447"/>
      <c r="C113" s="111"/>
      <c r="D113" s="445" t="s">
        <v>1249</v>
      </c>
      <c r="E113" s="807" t="s">
        <v>78</v>
      </c>
      <c r="F113" s="817" t="s">
        <v>78</v>
      </c>
      <c r="G113" s="825" t="s">
        <v>78</v>
      </c>
      <c r="H113" s="808" t="s">
        <v>78</v>
      </c>
      <c r="I113" s="191">
        <v>1.17935226344915E-2</v>
      </c>
      <c r="J113" s="199">
        <v>1.17935226344915E-2</v>
      </c>
      <c r="K113" s="807" t="s">
        <v>78</v>
      </c>
      <c r="L113" s="817" t="s">
        <v>78</v>
      </c>
      <c r="M113" s="435" t="s">
        <v>78</v>
      </c>
      <c r="N113" s="808" t="s">
        <v>78</v>
      </c>
      <c r="O113" s="191">
        <v>0.35289848498593901</v>
      </c>
      <c r="P113" s="205">
        <v>0.35289848498593901</v>
      </c>
      <c r="Q113" s="807" t="s">
        <v>78</v>
      </c>
      <c r="R113" s="817" t="s">
        <v>78</v>
      </c>
      <c r="S113" s="825" t="s">
        <v>78</v>
      </c>
      <c r="T113" s="808" t="s">
        <v>78</v>
      </c>
      <c r="U113" s="805">
        <v>0.15878163839245199</v>
      </c>
      <c r="V113" s="829">
        <v>0.15878163839245199</v>
      </c>
      <c r="W113" s="44"/>
      <c r="X113" s="101"/>
    </row>
    <row r="114" spans="1:24" ht="14.25" customHeight="1">
      <c r="B114" s="44"/>
      <c r="C114" s="111" t="s">
        <v>19</v>
      </c>
      <c r="D114" s="180"/>
      <c r="E114" s="183" t="s">
        <v>78</v>
      </c>
      <c r="F114" s="785" t="s">
        <v>78</v>
      </c>
      <c r="G114" s="435" t="s">
        <v>78</v>
      </c>
      <c r="H114" s="183" t="s">
        <v>78</v>
      </c>
      <c r="I114" s="437">
        <v>1.4061507756509099E-2</v>
      </c>
      <c r="J114" s="208">
        <v>1.4061507756509099E-2</v>
      </c>
      <c r="K114" s="183" t="s">
        <v>78</v>
      </c>
      <c r="L114" s="785" t="s">
        <v>78</v>
      </c>
      <c r="M114" s="435" t="s">
        <v>78</v>
      </c>
      <c r="N114" s="183" t="s">
        <v>78</v>
      </c>
      <c r="O114" s="805" t="s">
        <v>78</v>
      </c>
      <c r="P114" s="809" t="s">
        <v>78</v>
      </c>
      <c r="Q114" s="183" t="s">
        <v>78</v>
      </c>
      <c r="R114" s="785" t="s">
        <v>78</v>
      </c>
      <c r="S114" s="435" t="s">
        <v>78</v>
      </c>
      <c r="T114" s="436" t="s">
        <v>78</v>
      </c>
      <c r="U114" s="437" t="s">
        <v>78</v>
      </c>
      <c r="V114" s="210" t="s">
        <v>78</v>
      </c>
      <c r="W114" s="44"/>
    </row>
    <row r="115" spans="1:24" ht="14.25" customHeight="1">
      <c r="B115" s="447"/>
      <c r="C115" s="111" t="s">
        <v>34</v>
      </c>
      <c r="D115" s="180"/>
      <c r="E115" s="192">
        <v>3.8487307377354298E-4</v>
      </c>
      <c r="F115" s="802">
        <v>1.13439049478049E-4</v>
      </c>
      <c r="G115" s="197">
        <v>0.29470000000000002</v>
      </c>
      <c r="H115" s="190">
        <v>0.108801656195958</v>
      </c>
      <c r="I115" s="191">
        <v>0.119749614442529</v>
      </c>
      <c r="J115" s="199">
        <v>0.22855127063848699</v>
      </c>
      <c r="K115" s="183">
        <v>1.6423349039883901E-3</v>
      </c>
      <c r="L115" s="785">
        <v>5.8248587008608802E-4</v>
      </c>
      <c r="M115" s="435">
        <v>0.35470000000000002</v>
      </c>
      <c r="N115" s="183">
        <v>0.82402713058409405</v>
      </c>
      <c r="O115" s="437">
        <v>8.1828903202394998E-2</v>
      </c>
      <c r="P115" s="200">
        <v>0.90585603378648905</v>
      </c>
      <c r="Q115" s="192" t="s">
        <v>78</v>
      </c>
      <c r="R115" s="802" t="s">
        <v>78</v>
      </c>
      <c r="S115" s="197" t="s">
        <v>78</v>
      </c>
      <c r="T115" s="203" t="s">
        <v>78</v>
      </c>
      <c r="U115" s="191" t="s">
        <v>78</v>
      </c>
      <c r="V115" s="211" t="s">
        <v>78</v>
      </c>
      <c r="W115" s="44"/>
    </row>
    <row r="116" spans="1:24" s="167" customFormat="1" ht="14.25" customHeight="1">
      <c r="A116" s="442"/>
      <c r="B116" s="44"/>
      <c r="C116" s="431" t="s">
        <v>1455</v>
      </c>
      <c r="D116" s="180"/>
      <c r="E116" s="807" t="s">
        <v>78</v>
      </c>
      <c r="F116" s="817" t="s">
        <v>78</v>
      </c>
      <c r="G116" s="825" t="s">
        <v>78</v>
      </c>
      <c r="H116" s="808" t="s">
        <v>78</v>
      </c>
      <c r="I116" s="805">
        <v>2.2330672230790199E-2</v>
      </c>
      <c r="J116" s="829">
        <v>2.2330672230790199E-2</v>
      </c>
      <c r="K116" s="807" t="s">
        <v>78</v>
      </c>
      <c r="L116" s="817" t="s">
        <v>78</v>
      </c>
      <c r="M116" s="825" t="s">
        <v>78</v>
      </c>
      <c r="N116" s="808" t="s">
        <v>78</v>
      </c>
      <c r="O116" s="191" t="s">
        <v>78</v>
      </c>
      <c r="P116" s="829" t="s">
        <v>78</v>
      </c>
      <c r="Q116" s="807" t="s">
        <v>78</v>
      </c>
      <c r="R116" s="817" t="s">
        <v>78</v>
      </c>
      <c r="S116" s="825" t="s">
        <v>78</v>
      </c>
      <c r="T116" s="818" t="s">
        <v>78</v>
      </c>
      <c r="U116" s="437" t="s">
        <v>78</v>
      </c>
      <c r="V116" s="829" t="s">
        <v>78</v>
      </c>
      <c r="W116" s="44"/>
    </row>
    <row r="117" spans="1:24" s="167" customFormat="1" ht="14.25" customHeight="1">
      <c r="A117" s="442"/>
      <c r="B117" s="44"/>
      <c r="C117" s="431" t="s">
        <v>35</v>
      </c>
      <c r="D117" s="445"/>
      <c r="E117" s="183" t="s">
        <v>78</v>
      </c>
      <c r="F117" s="785" t="s">
        <v>78</v>
      </c>
      <c r="G117" s="435" t="s">
        <v>78</v>
      </c>
      <c r="H117" s="808" t="s">
        <v>78</v>
      </c>
      <c r="I117" s="437">
        <v>0.160119749614443</v>
      </c>
      <c r="J117" s="830">
        <v>0.160119749614443</v>
      </c>
      <c r="K117" s="807" t="s">
        <v>78</v>
      </c>
      <c r="L117" s="817" t="s">
        <v>78</v>
      </c>
      <c r="M117" s="825" t="s">
        <v>78</v>
      </c>
      <c r="N117" s="808" t="s">
        <v>78</v>
      </c>
      <c r="O117" s="437">
        <v>6.8039553660527996E-3</v>
      </c>
      <c r="P117" s="809">
        <v>6.8039553660527996E-3</v>
      </c>
      <c r="Q117" s="183">
        <v>1.08447091289252E-4</v>
      </c>
      <c r="R117" s="785">
        <v>2.50035647427229E-5</v>
      </c>
      <c r="S117" s="435">
        <v>0.2306</v>
      </c>
      <c r="T117" s="808">
        <v>1.57103069717013E-3</v>
      </c>
      <c r="U117" s="437" t="s">
        <v>78</v>
      </c>
      <c r="V117" s="210">
        <v>1.57103069717013E-3</v>
      </c>
      <c r="W117" s="44"/>
    </row>
    <row r="118" spans="1:24" s="167" customFormat="1" ht="14.25" customHeight="1">
      <c r="A118" s="442"/>
      <c r="B118" s="44"/>
      <c r="C118" s="431" t="s">
        <v>9</v>
      </c>
      <c r="D118" s="180"/>
      <c r="E118" s="192">
        <v>0.14805330157075899</v>
      </c>
      <c r="F118" s="802">
        <v>7.34094404251142E-2</v>
      </c>
      <c r="G118" s="435">
        <v>0.49580000000000002</v>
      </c>
      <c r="H118" s="190">
        <v>41.853913702615401</v>
      </c>
      <c r="I118" s="191">
        <v>221.79706885602801</v>
      </c>
      <c r="J118" s="199">
        <v>230.16785159655109</v>
      </c>
      <c r="K118" s="192" t="s">
        <v>78</v>
      </c>
      <c r="L118" s="802" t="s">
        <v>78</v>
      </c>
      <c r="M118" s="197" t="s">
        <v>78</v>
      </c>
      <c r="N118" s="190" t="s">
        <v>78</v>
      </c>
      <c r="O118" s="191" t="s">
        <v>78</v>
      </c>
      <c r="P118" s="199" t="s">
        <v>78</v>
      </c>
      <c r="Q118" s="192">
        <v>0.18903749671064499</v>
      </c>
      <c r="R118" s="802">
        <v>4.2911593668806099E-2</v>
      </c>
      <c r="S118" s="197">
        <v>0.22700000000000001</v>
      </c>
      <c r="T118" s="203">
        <v>2.7385124554101798</v>
      </c>
      <c r="U118" s="191">
        <v>11.509770479905701</v>
      </c>
      <c r="V118" s="199">
        <v>12.057472970987737</v>
      </c>
      <c r="W118" s="431"/>
    </row>
    <row r="119" spans="1:24" s="167" customFormat="1" ht="14.25" customHeight="1">
      <c r="A119" s="442"/>
      <c r="B119" s="44"/>
      <c r="C119" s="445" t="s">
        <v>1222</v>
      </c>
      <c r="D119" s="180"/>
      <c r="E119" s="183"/>
      <c r="F119" s="785"/>
      <c r="G119" s="435"/>
      <c r="H119" s="193">
        <v>8.3707827405230812</v>
      </c>
      <c r="I119" s="437"/>
      <c r="J119" s="830"/>
      <c r="K119" s="192"/>
      <c r="L119" s="802"/>
      <c r="M119" s="197"/>
      <c r="N119" s="190"/>
      <c r="O119" s="437"/>
      <c r="P119" s="199"/>
      <c r="Q119" s="183"/>
      <c r="R119" s="785"/>
      <c r="S119" s="435"/>
      <c r="T119" s="193">
        <v>0.54770249108203595</v>
      </c>
      <c r="U119" s="437"/>
      <c r="V119" s="205"/>
      <c r="W119" s="442"/>
    </row>
    <row r="120" spans="1:24" ht="14.25" customHeight="1">
      <c r="B120" s="1445"/>
      <c r="C120" s="1446"/>
      <c r="D120" s="1446"/>
      <c r="E120" s="1446"/>
      <c r="F120" s="1446"/>
      <c r="G120" s="1446"/>
      <c r="H120" s="1446"/>
      <c r="I120" s="1446"/>
      <c r="J120" s="1446"/>
      <c r="K120" s="1446"/>
      <c r="L120" s="1446"/>
      <c r="M120" s="1446"/>
      <c r="N120" s="1446"/>
      <c r="O120" s="1446"/>
      <c r="P120" s="1446"/>
      <c r="Q120" s="1446"/>
      <c r="R120" s="1446"/>
      <c r="S120" s="1446"/>
      <c r="T120" s="1446"/>
      <c r="U120" s="1446"/>
      <c r="V120" s="1446"/>
    </row>
    <row r="121" spans="1:24" ht="14.25" customHeight="1">
      <c r="K121" s="157"/>
      <c r="L121" s="157"/>
    </row>
    <row r="122" spans="1:24" s="21" customFormat="1" ht="15.75" customHeight="1">
      <c r="A122" s="156"/>
      <c r="B122" s="1401" t="s">
        <v>226</v>
      </c>
      <c r="C122" s="1402"/>
      <c r="D122" s="1402"/>
      <c r="E122" s="1422" t="s">
        <v>197</v>
      </c>
      <c r="F122" s="1423"/>
      <c r="G122" s="1423"/>
      <c r="H122" s="1423"/>
      <c r="I122" s="1423"/>
      <c r="J122" s="1424"/>
      <c r="K122" s="1423" t="s">
        <v>198</v>
      </c>
      <c r="L122" s="1423"/>
      <c r="M122" s="1423"/>
      <c r="N122" s="1423"/>
      <c r="O122" s="1423"/>
      <c r="P122" s="1424"/>
      <c r="Q122" s="1422" t="s">
        <v>1186</v>
      </c>
      <c r="R122" s="1423"/>
      <c r="S122" s="1423"/>
      <c r="T122" s="1423"/>
      <c r="U122" s="1423"/>
      <c r="V122" s="1424"/>
      <c r="W122" s="156"/>
    </row>
    <row r="123" spans="1:24" s="20" customFormat="1" ht="35.25" customHeight="1">
      <c r="A123" s="110"/>
      <c r="B123" s="1404"/>
      <c r="C123" s="1405"/>
      <c r="D123" s="1405"/>
      <c r="E123" s="1427" t="s">
        <v>121</v>
      </c>
      <c r="F123" s="1428"/>
      <c r="G123" s="1211" t="s">
        <v>123</v>
      </c>
      <c r="H123" s="1211" t="s">
        <v>222</v>
      </c>
      <c r="I123" s="1428" t="s">
        <v>204</v>
      </c>
      <c r="J123" s="1429"/>
      <c r="K123" s="1428" t="s">
        <v>121</v>
      </c>
      <c r="L123" s="1428"/>
      <c r="M123" s="1211" t="s">
        <v>123</v>
      </c>
      <c r="N123" s="1211" t="s">
        <v>222</v>
      </c>
      <c r="O123" s="1428" t="s">
        <v>204</v>
      </c>
      <c r="P123" s="1429"/>
      <c r="Q123" s="1438" t="s">
        <v>227</v>
      </c>
      <c r="R123" s="1439"/>
      <c r="S123" s="1439"/>
      <c r="T123" s="1428" t="s">
        <v>204</v>
      </c>
      <c r="U123" s="1428"/>
      <c r="V123" s="1429"/>
      <c r="W123" s="110"/>
    </row>
    <row r="124" spans="1:24" s="20" customFormat="1" ht="14.25" customHeight="1">
      <c r="A124" s="110"/>
      <c r="B124" s="49"/>
      <c r="C124" s="32"/>
      <c r="D124" s="32"/>
      <c r="E124" s="1385">
        <v>6</v>
      </c>
      <c r="F124" s="1386"/>
      <c r="G124" s="1204">
        <v>12</v>
      </c>
      <c r="H124" s="1204">
        <v>15</v>
      </c>
      <c r="I124" s="1368">
        <v>282.694902839517</v>
      </c>
      <c r="J124" s="1369"/>
      <c r="K124" s="1368">
        <v>6</v>
      </c>
      <c r="L124" s="1368"/>
      <c r="M124" s="1205">
        <v>22</v>
      </c>
      <c r="N124" s="1205">
        <v>56</v>
      </c>
      <c r="O124" s="1368">
        <v>501.74122743354798</v>
      </c>
      <c r="P124" s="1369"/>
      <c r="Q124" s="1440"/>
      <c r="R124" s="1441"/>
      <c r="S124" s="1441"/>
      <c r="T124" s="1442">
        <v>14.4866098158396</v>
      </c>
      <c r="U124" s="1443"/>
      <c r="V124" s="1444"/>
      <c r="W124" s="110"/>
    </row>
    <row r="125" spans="1:24" s="20" customFormat="1" ht="14.25" customHeight="1">
      <c r="A125" s="110"/>
      <c r="B125" s="364"/>
      <c r="C125" s="33"/>
      <c r="D125" s="1222"/>
      <c r="E125" s="1218" t="s">
        <v>83</v>
      </c>
      <c r="F125" s="794" t="s">
        <v>22</v>
      </c>
      <c r="G125" s="131" t="s">
        <v>1183</v>
      </c>
      <c r="H125" s="132" t="s">
        <v>39</v>
      </c>
      <c r="I125" s="56" t="s">
        <v>38</v>
      </c>
      <c r="J125" s="133" t="s">
        <v>1</v>
      </c>
      <c r="K125" s="1219" t="s">
        <v>83</v>
      </c>
      <c r="L125" s="794" t="s">
        <v>22</v>
      </c>
      <c r="M125" s="131" t="s">
        <v>1183</v>
      </c>
      <c r="N125" s="132" t="s">
        <v>39</v>
      </c>
      <c r="O125" s="56" t="s">
        <v>38</v>
      </c>
      <c r="P125" s="133" t="s">
        <v>1</v>
      </c>
      <c r="Q125" s="1218" t="s">
        <v>83</v>
      </c>
      <c r="R125" s="794" t="s">
        <v>22</v>
      </c>
      <c r="S125" s="131" t="s">
        <v>1183</v>
      </c>
      <c r="T125" s="132" t="s">
        <v>39</v>
      </c>
      <c r="U125" s="56" t="s">
        <v>38</v>
      </c>
      <c r="V125" s="133" t="s">
        <v>1</v>
      </c>
      <c r="W125" s="110"/>
    </row>
    <row r="126" spans="1:24" ht="14.25" customHeight="1">
      <c r="B126" s="44"/>
      <c r="C126" s="431" t="s">
        <v>10</v>
      </c>
      <c r="D126" s="431"/>
      <c r="E126" s="807" t="s">
        <v>78</v>
      </c>
      <c r="F126" s="817" t="s">
        <v>78</v>
      </c>
      <c r="G126" s="825" t="s">
        <v>78</v>
      </c>
      <c r="H126" s="808" t="s">
        <v>78</v>
      </c>
      <c r="I126" s="191" t="s">
        <v>78</v>
      </c>
      <c r="J126" s="199" t="s">
        <v>78</v>
      </c>
      <c r="K126" s="807">
        <v>3.88512635344938E-2</v>
      </c>
      <c r="L126" s="817">
        <v>2.79235512916584E-2</v>
      </c>
      <c r="M126" s="435">
        <v>0.71870000000000001</v>
      </c>
      <c r="N126" s="808">
        <v>19.493280653141099</v>
      </c>
      <c r="O126" s="191">
        <v>295.01467839971002</v>
      </c>
      <c r="P126" s="199">
        <v>298.91333453033826</v>
      </c>
      <c r="Q126" s="807" t="s">
        <v>78</v>
      </c>
      <c r="R126" s="817" t="s">
        <v>78</v>
      </c>
      <c r="S126" s="825" t="s">
        <v>78</v>
      </c>
      <c r="T126" s="808" t="s">
        <v>78</v>
      </c>
      <c r="U126" s="805" t="s">
        <v>78</v>
      </c>
      <c r="V126" s="832" t="s">
        <v>78</v>
      </c>
    </row>
    <row r="127" spans="1:24" ht="14.25" customHeight="1">
      <c r="B127" s="44"/>
      <c r="C127" s="431" t="s">
        <v>1222</v>
      </c>
      <c r="D127" s="431"/>
      <c r="E127" s="807"/>
      <c r="F127" s="817"/>
      <c r="G127" s="825"/>
      <c r="H127" s="808"/>
      <c r="I127" s="191"/>
      <c r="J127" s="199"/>
      <c r="K127" s="807"/>
      <c r="L127" s="817"/>
      <c r="M127" s="435"/>
      <c r="N127" s="808">
        <v>3.8986561306282201</v>
      </c>
      <c r="O127" s="191"/>
      <c r="P127" s="205"/>
      <c r="Q127" s="807"/>
      <c r="R127" s="817"/>
      <c r="S127" s="825"/>
      <c r="T127" s="808"/>
      <c r="U127" s="805"/>
      <c r="V127" s="832"/>
    </row>
    <row r="128" spans="1:24" ht="14.25" customHeight="1">
      <c r="B128" s="44"/>
      <c r="C128" s="431" t="s">
        <v>1252</v>
      </c>
      <c r="D128" s="431"/>
      <c r="E128" s="807">
        <v>2.2593612744733101E-3</v>
      </c>
      <c r="F128" s="817">
        <v>9.5911952233314497E-4</v>
      </c>
      <c r="G128" s="825">
        <v>0.42449999999999999</v>
      </c>
      <c r="H128" s="808">
        <v>0.63870991596660098</v>
      </c>
      <c r="I128" s="191">
        <v>15.537242039372201</v>
      </c>
      <c r="J128" s="199">
        <v>16.1759519553388</v>
      </c>
      <c r="K128" s="807">
        <v>1.26188034349612E-4</v>
      </c>
      <c r="L128" s="817" t="s">
        <v>78</v>
      </c>
      <c r="M128" s="435" t="s">
        <v>78</v>
      </c>
      <c r="N128" s="808">
        <v>6.3313739242000899E-2</v>
      </c>
      <c r="O128" s="191">
        <v>15.329583597931601</v>
      </c>
      <c r="P128" s="205">
        <v>15.392897337173601</v>
      </c>
      <c r="Q128" s="807">
        <v>3.1713939301394601E-4</v>
      </c>
      <c r="R128" s="817">
        <v>1.0080446750373E-4</v>
      </c>
      <c r="S128" s="825">
        <v>0.31790000000000002</v>
      </c>
      <c r="T128" s="808">
        <v>4.5942746438252403E-3</v>
      </c>
      <c r="U128" s="805">
        <v>1.60301188424204E-2</v>
      </c>
      <c r="V128" s="832">
        <v>2.0624393486245601E-2</v>
      </c>
    </row>
    <row r="129" spans="2:22" ht="14.25" customHeight="1">
      <c r="B129" s="44"/>
      <c r="C129" s="431" t="s">
        <v>1253</v>
      </c>
      <c r="D129" s="431"/>
      <c r="E129" s="807" t="s">
        <v>78</v>
      </c>
      <c r="F129" s="817" t="s">
        <v>78</v>
      </c>
      <c r="G129" s="825" t="s">
        <v>78</v>
      </c>
      <c r="H129" s="808" t="s">
        <v>78</v>
      </c>
      <c r="I129" s="191" t="s">
        <v>78</v>
      </c>
      <c r="J129" s="199" t="s">
        <v>78</v>
      </c>
      <c r="K129" s="807">
        <v>6.6331425546696703E-3</v>
      </c>
      <c r="L129" s="817">
        <v>3.3255018388861899E-3</v>
      </c>
      <c r="M129" s="435">
        <v>0.50129999999999997</v>
      </c>
      <c r="N129" s="808">
        <v>3.32812108712166</v>
      </c>
      <c r="O129" s="191">
        <v>130.43148584777299</v>
      </c>
      <c r="P129" s="205">
        <v>133.75960693489401</v>
      </c>
      <c r="Q129" s="807" t="s">
        <v>78</v>
      </c>
      <c r="R129" s="817" t="s">
        <v>78</v>
      </c>
      <c r="S129" s="825" t="s">
        <v>78</v>
      </c>
      <c r="T129" s="808" t="s">
        <v>78</v>
      </c>
      <c r="U129" s="805" t="s">
        <v>78</v>
      </c>
      <c r="V129" s="832" t="s">
        <v>78</v>
      </c>
    </row>
    <row r="130" spans="2:22" ht="14.25" customHeight="1">
      <c r="B130" s="44"/>
      <c r="C130" s="431" t="s">
        <v>37</v>
      </c>
      <c r="D130" s="431"/>
      <c r="E130" s="807">
        <v>1.01615424700365E-3</v>
      </c>
      <c r="F130" s="817">
        <v>3.9945987858325201E-4</v>
      </c>
      <c r="G130" s="825">
        <v>0.3931</v>
      </c>
      <c r="H130" s="808">
        <v>0.28726162612665901</v>
      </c>
      <c r="I130" s="191">
        <v>1.02785085729838</v>
      </c>
      <c r="J130" s="199">
        <v>1.1714816703617095</v>
      </c>
      <c r="K130" s="807">
        <v>8.9796728563394096E-5</v>
      </c>
      <c r="L130" s="817" t="s">
        <v>78</v>
      </c>
      <c r="M130" s="435" t="s">
        <v>78</v>
      </c>
      <c r="N130" s="808">
        <v>4.5054720808914497E-2</v>
      </c>
      <c r="O130" s="191">
        <v>2.0366506395718E-2</v>
      </c>
      <c r="P130" s="199">
        <v>4.2893866800175248E-2</v>
      </c>
      <c r="Q130" s="807" t="s">
        <v>78</v>
      </c>
      <c r="R130" s="817" t="s">
        <v>78</v>
      </c>
      <c r="S130" s="825" t="s">
        <v>78</v>
      </c>
      <c r="T130" s="808" t="s">
        <v>78</v>
      </c>
      <c r="U130" s="805">
        <v>1.3607910732105599E-2</v>
      </c>
      <c r="V130" s="832">
        <v>1.3607910732105599E-2</v>
      </c>
    </row>
    <row r="131" spans="2:22" ht="14.25" customHeight="1">
      <c r="B131" s="44"/>
      <c r="C131" s="431" t="s">
        <v>1229</v>
      </c>
      <c r="D131" s="431"/>
      <c r="E131" s="807"/>
      <c r="F131" s="817"/>
      <c r="G131" s="825"/>
      <c r="H131" s="808">
        <v>0.1436308130633295</v>
      </c>
      <c r="I131" s="191"/>
      <c r="J131" s="199"/>
      <c r="K131" s="807"/>
      <c r="L131" s="817"/>
      <c r="M131" s="435"/>
      <c r="N131" s="808">
        <v>2.2527360404457249E-2</v>
      </c>
      <c r="O131" s="191"/>
      <c r="P131" s="205"/>
      <c r="Q131" s="807"/>
      <c r="R131" s="817"/>
      <c r="S131" s="825"/>
      <c r="T131" s="808"/>
      <c r="U131" s="805"/>
      <c r="V131" s="832"/>
    </row>
    <row r="132" spans="2:22" ht="14.25" customHeight="1">
      <c r="B132" s="44"/>
      <c r="C132" s="431" t="s">
        <v>42</v>
      </c>
      <c r="D132" s="431"/>
      <c r="E132" s="807" t="s">
        <v>78</v>
      </c>
      <c r="F132" s="817" t="s">
        <v>78</v>
      </c>
      <c r="G132" s="825" t="s">
        <v>78</v>
      </c>
      <c r="H132" s="808" t="s">
        <v>78</v>
      </c>
      <c r="I132" s="191" t="s">
        <v>78</v>
      </c>
      <c r="J132" s="199" t="s">
        <v>78</v>
      </c>
      <c r="K132" s="807" t="s">
        <v>78</v>
      </c>
      <c r="L132" s="817" t="s">
        <v>78</v>
      </c>
      <c r="M132" s="435" t="s">
        <v>78</v>
      </c>
      <c r="N132" s="808" t="s">
        <v>78</v>
      </c>
      <c r="O132" s="191">
        <v>3.3838338020502602E-2</v>
      </c>
      <c r="P132" s="205">
        <v>3.3838338020502602E-2</v>
      </c>
      <c r="Q132" s="807" t="s">
        <v>78</v>
      </c>
      <c r="R132" s="817" t="s">
        <v>78</v>
      </c>
      <c r="S132" s="825" t="s">
        <v>78</v>
      </c>
      <c r="T132" s="808" t="s">
        <v>78</v>
      </c>
      <c r="U132" s="805" t="s">
        <v>78</v>
      </c>
      <c r="V132" s="832" t="s">
        <v>78</v>
      </c>
    </row>
    <row r="133" spans="2:22" ht="14.25" customHeight="1">
      <c r="B133" s="44"/>
      <c r="C133" s="431" t="s">
        <v>25</v>
      </c>
      <c r="D133" s="431"/>
      <c r="E133" s="807" t="s">
        <v>78</v>
      </c>
      <c r="F133" s="817" t="s">
        <v>78</v>
      </c>
      <c r="G133" s="825" t="s">
        <v>78</v>
      </c>
      <c r="H133" s="808" t="s">
        <v>78</v>
      </c>
      <c r="I133" s="191">
        <v>1.9504672049351399E-2</v>
      </c>
      <c r="J133" s="199">
        <v>1.9504672049351399E-2</v>
      </c>
      <c r="K133" s="807" t="s">
        <v>78</v>
      </c>
      <c r="L133" s="817" t="s">
        <v>78</v>
      </c>
      <c r="M133" s="435" t="s">
        <v>78</v>
      </c>
      <c r="N133" s="808" t="s">
        <v>78</v>
      </c>
      <c r="O133" s="191">
        <v>0.70230427288397002</v>
      </c>
      <c r="P133" s="205">
        <v>0.70230427288397002</v>
      </c>
      <c r="Q133" s="807" t="s">
        <v>78</v>
      </c>
      <c r="R133" s="817" t="s">
        <v>78</v>
      </c>
      <c r="S133" s="825" t="s">
        <v>78</v>
      </c>
      <c r="T133" s="808" t="s">
        <v>78</v>
      </c>
      <c r="U133" s="805" t="s">
        <v>78</v>
      </c>
      <c r="V133" s="832" t="s">
        <v>78</v>
      </c>
    </row>
    <row r="134" spans="2:22" ht="14.25" customHeight="1">
      <c r="B134" s="44"/>
      <c r="C134" s="431" t="s">
        <v>43</v>
      </c>
      <c r="D134" s="431"/>
      <c r="E134" s="807" t="s">
        <v>78</v>
      </c>
      <c r="F134" s="817" t="s">
        <v>78</v>
      </c>
      <c r="G134" s="825" t="s">
        <v>78</v>
      </c>
      <c r="H134" s="808" t="s">
        <v>78</v>
      </c>
      <c r="I134" s="191">
        <v>4.7524721037830002E-2</v>
      </c>
      <c r="J134" s="199">
        <v>4.7524721037830002E-2</v>
      </c>
      <c r="K134" s="807" t="s">
        <v>78</v>
      </c>
      <c r="L134" s="817" t="s">
        <v>78</v>
      </c>
      <c r="M134" s="435" t="s">
        <v>78</v>
      </c>
      <c r="N134" s="808" t="s">
        <v>78</v>
      </c>
      <c r="O134" s="191" t="s">
        <v>78</v>
      </c>
      <c r="P134" s="205" t="s">
        <v>78</v>
      </c>
      <c r="Q134" s="807" t="s">
        <v>78</v>
      </c>
      <c r="R134" s="817" t="s">
        <v>78</v>
      </c>
      <c r="S134" s="825" t="s">
        <v>78</v>
      </c>
      <c r="T134" s="808" t="s">
        <v>78</v>
      </c>
      <c r="U134" s="805" t="s">
        <v>78</v>
      </c>
      <c r="V134" s="832" t="s">
        <v>78</v>
      </c>
    </row>
    <row r="135" spans="2:22" ht="14.25" customHeight="1">
      <c r="B135" s="447" t="s">
        <v>59</v>
      </c>
      <c r="C135" s="431"/>
      <c r="D135" s="431"/>
      <c r="E135" s="807"/>
      <c r="F135" s="817"/>
      <c r="G135" s="825"/>
      <c r="H135" s="808"/>
      <c r="I135" s="191"/>
      <c r="J135" s="199"/>
      <c r="K135" s="807"/>
      <c r="L135" s="817"/>
      <c r="M135" s="435"/>
      <c r="N135" s="808"/>
      <c r="O135" s="191"/>
      <c r="P135" s="205"/>
      <c r="Q135" s="807"/>
      <c r="R135" s="817"/>
      <c r="S135" s="825"/>
      <c r="T135" s="808"/>
      <c r="U135" s="805"/>
      <c r="V135" s="832"/>
    </row>
    <row r="136" spans="2:22" ht="14.25" customHeight="1">
      <c r="B136" s="44"/>
      <c r="C136" s="431" t="s">
        <v>58</v>
      </c>
      <c r="D136" s="431"/>
      <c r="E136" s="807" t="s">
        <v>78</v>
      </c>
      <c r="F136" s="817" t="s">
        <v>78</v>
      </c>
      <c r="G136" s="825" t="s">
        <v>78</v>
      </c>
      <c r="H136" s="808" t="s">
        <v>78</v>
      </c>
      <c r="I136" s="191" t="s">
        <v>78</v>
      </c>
      <c r="J136" s="199" t="s">
        <v>78</v>
      </c>
      <c r="K136" s="807" t="s">
        <v>78</v>
      </c>
      <c r="L136" s="817" t="s">
        <v>78</v>
      </c>
      <c r="M136" s="435" t="s">
        <v>78</v>
      </c>
      <c r="N136" s="808" t="s">
        <v>78</v>
      </c>
      <c r="O136" s="191">
        <v>0.16386192506577199</v>
      </c>
      <c r="P136" s="205">
        <v>0.16386192506577199</v>
      </c>
      <c r="Q136" s="807" t="s">
        <v>78</v>
      </c>
      <c r="R136" s="817" t="s">
        <v>78</v>
      </c>
      <c r="S136" s="825" t="s">
        <v>78</v>
      </c>
      <c r="T136" s="808" t="s">
        <v>78</v>
      </c>
      <c r="U136" s="805" t="s">
        <v>78</v>
      </c>
      <c r="V136" s="832" t="s">
        <v>78</v>
      </c>
    </row>
    <row r="137" spans="2:22" ht="14.25" customHeight="1">
      <c r="B137" s="44"/>
      <c r="C137" s="431" t="s">
        <v>28</v>
      </c>
      <c r="D137" s="431"/>
      <c r="E137" s="807" t="s">
        <v>78</v>
      </c>
      <c r="F137" s="817" t="s">
        <v>78</v>
      </c>
      <c r="G137" s="825" t="s">
        <v>78</v>
      </c>
      <c r="H137" s="808" t="s">
        <v>78</v>
      </c>
      <c r="I137" s="191" t="s">
        <v>78</v>
      </c>
      <c r="J137" s="199" t="s">
        <v>78</v>
      </c>
      <c r="K137" s="807" t="s">
        <v>78</v>
      </c>
      <c r="L137" s="817" t="s">
        <v>78</v>
      </c>
      <c r="M137" s="435" t="s">
        <v>78</v>
      </c>
      <c r="N137" s="808" t="s">
        <v>78</v>
      </c>
      <c r="O137" s="191" t="s">
        <v>78</v>
      </c>
      <c r="P137" s="205" t="s">
        <v>78</v>
      </c>
      <c r="Q137" s="807">
        <v>1.2102330859842499E-3</v>
      </c>
      <c r="R137" s="817">
        <v>3.6223212738490399E-4</v>
      </c>
      <c r="S137" s="825">
        <v>0.29930000000000001</v>
      </c>
      <c r="T137" s="808">
        <v>1.75321745028733E-2</v>
      </c>
      <c r="U137" s="805">
        <v>0.248117572348725</v>
      </c>
      <c r="V137" s="832">
        <v>0.26564974685159898</v>
      </c>
    </row>
    <row r="138" spans="2:22" ht="14.25" customHeight="1">
      <c r="B138" s="44"/>
      <c r="C138" s="431" t="s">
        <v>143</v>
      </c>
      <c r="D138" s="431"/>
      <c r="E138" s="807"/>
      <c r="F138" s="817"/>
      <c r="G138" s="825"/>
      <c r="H138" s="808"/>
      <c r="I138" s="191"/>
      <c r="J138" s="199"/>
      <c r="K138" s="807"/>
      <c r="L138" s="817"/>
      <c r="M138" s="435"/>
      <c r="N138" s="808"/>
      <c r="O138" s="191"/>
      <c r="P138" s="205"/>
      <c r="Q138" s="807"/>
      <c r="R138" s="817"/>
      <c r="S138" s="825"/>
      <c r="T138" s="808"/>
      <c r="U138" s="805"/>
      <c r="V138" s="832"/>
    </row>
    <row r="139" spans="2:22" ht="14.25" customHeight="1">
      <c r="B139" s="44"/>
      <c r="C139" s="431"/>
      <c r="D139" s="431" t="s">
        <v>144</v>
      </c>
      <c r="E139" s="807" t="s">
        <v>78</v>
      </c>
      <c r="F139" s="817" t="s">
        <v>78</v>
      </c>
      <c r="G139" s="825" t="s">
        <v>78</v>
      </c>
      <c r="H139" s="808" t="s">
        <v>78</v>
      </c>
      <c r="I139" s="191" t="s">
        <v>78</v>
      </c>
      <c r="J139" s="199" t="s">
        <v>78</v>
      </c>
      <c r="K139" s="807" t="s">
        <v>78</v>
      </c>
      <c r="L139" s="817" t="s">
        <v>78</v>
      </c>
      <c r="M139" s="435" t="s">
        <v>78</v>
      </c>
      <c r="N139" s="808" t="s">
        <v>78</v>
      </c>
      <c r="O139" s="191" t="s">
        <v>78</v>
      </c>
      <c r="P139" s="205" t="s">
        <v>78</v>
      </c>
      <c r="Q139" s="807">
        <v>2.0049042087088501E-5</v>
      </c>
      <c r="R139" s="817" t="s">
        <v>78</v>
      </c>
      <c r="S139" s="825" t="s">
        <v>78</v>
      </c>
      <c r="T139" s="808">
        <v>2.90442649896998E-4</v>
      </c>
      <c r="U139" s="805" t="s">
        <v>78</v>
      </c>
      <c r="V139" s="832">
        <v>2.90442649896998E-4</v>
      </c>
    </row>
    <row r="140" spans="2:22" ht="14.25" customHeight="1">
      <c r="B140" s="44"/>
      <c r="C140" s="431" t="s">
        <v>33</v>
      </c>
      <c r="D140" s="431"/>
      <c r="E140" s="807"/>
      <c r="F140" s="817"/>
      <c r="G140" s="825"/>
      <c r="H140" s="808"/>
      <c r="I140" s="191"/>
      <c r="J140" s="199"/>
      <c r="K140" s="807"/>
      <c r="L140" s="817"/>
      <c r="M140" s="435"/>
      <c r="N140" s="808"/>
      <c r="O140" s="191"/>
      <c r="P140" s="205"/>
      <c r="Q140" s="807"/>
      <c r="R140" s="817"/>
      <c r="S140" s="825"/>
      <c r="T140" s="808"/>
      <c r="U140" s="805"/>
      <c r="V140" s="832"/>
    </row>
    <row r="141" spans="2:22" ht="14.25" customHeight="1">
      <c r="B141" s="44"/>
      <c r="C141" s="431"/>
      <c r="D141" s="431" t="s">
        <v>170</v>
      </c>
      <c r="E141" s="807" t="s">
        <v>78</v>
      </c>
      <c r="F141" s="817" t="s">
        <v>78</v>
      </c>
      <c r="G141" s="825" t="s">
        <v>78</v>
      </c>
      <c r="H141" s="808" t="s">
        <v>78</v>
      </c>
      <c r="I141" s="191" t="s">
        <v>78</v>
      </c>
      <c r="J141" s="199" t="s">
        <v>78</v>
      </c>
      <c r="K141" s="807" t="s">
        <v>78</v>
      </c>
      <c r="L141" s="817" t="s">
        <v>78</v>
      </c>
      <c r="M141" s="435" t="s">
        <v>78</v>
      </c>
      <c r="N141" s="808" t="s">
        <v>78</v>
      </c>
      <c r="O141" s="191">
        <v>0.10351084096888299</v>
      </c>
      <c r="P141" s="205">
        <v>0.10351084096888299</v>
      </c>
      <c r="Q141" s="807">
        <v>1.51525192173646E-2</v>
      </c>
      <c r="R141" s="817">
        <v>1.8079033330074901E-3</v>
      </c>
      <c r="S141" s="825">
        <v>0.1193</v>
      </c>
      <c r="T141" s="808">
        <v>0.21950863362897199</v>
      </c>
      <c r="U141" s="805" t="s">
        <v>78</v>
      </c>
      <c r="V141" s="832">
        <v>0.21950863362897199</v>
      </c>
    </row>
    <row r="142" spans="2:22" ht="14.25" customHeight="1">
      <c r="B142" s="997"/>
      <c r="C142" s="1071"/>
      <c r="D142" s="1071" t="s">
        <v>237</v>
      </c>
      <c r="E142" s="1229" t="s">
        <v>78</v>
      </c>
      <c r="F142" s="1230" t="s">
        <v>78</v>
      </c>
      <c r="G142" s="1231" t="s">
        <v>78</v>
      </c>
      <c r="H142" s="1232" t="s">
        <v>78</v>
      </c>
      <c r="I142" s="1127">
        <v>4.58132994647555E-2</v>
      </c>
      <c r="J142" s="356">
        <v>4.58132994647555E-2</v>
      </c>
      <c r="K142" s="1229">
        <v>6.6166010520395703E-3</v>
      </c>
      <c r="L142" s="1230">
        <v>3.10175061945562E-3</v>
      </c>
      <c r="M142" s="188">
        <v>0.46879999999999999</v>
      </c>
      <c r="N142" s="1232">
        <v>3.3198215332884402</v>
      </c>
      <c r="O142" s="1127">
        <v>4.6969971876984498E-2</v>
      </c>
      <c r="P142" s="1233">
        <v>3.3667915051654198</v>
      </c>
      <c r="Q142" s="1229" t="s">
        <v>78</v>
      </c>
      <c r="R142" s="1230" t="s">
        <v>78</v>
      </c>
      <c r="S142" s="1231" t="s">
        <v>78</v>
      </c>
      <c r="T142" s="1232" t="s">
        <v>78</v>
      </c>
      <c r="U142" s="1234" t="s">
        <v>78</v>
      </c>
      <c r="V142" s="1235" t="s">
        <v>78</v>
      </c>
    </row>
    <row r="143" spans="2:22" ht="14.25" customHeight="1"/>
    <row r="144" spans="2:22"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sheetData>
  <mergeCells count="48">
    <mergeCell ref="E71:F71"/>
    <mergeCell ref="K71:L71"/>
    <mergeCell ref="K4:L4"/>
    <mergeCell ref="K5:L5"/>
    <mergeCell ref="E4:F4"/>
    <mergeCell ref="E5:F5"/>
    <mergeCell ref="E70:F70"/>
    <mergeCell ref="K70:L70"/>
    <mergeCell ref="K69:P69"/>
    <mergeCell ref="Q69:V69"/>
    <mergeCell ref="I70:J70"/>
    <mergeCell ref="O70:P70"/>
    <mergeCell ref="Q70:S71"/>
    <mergeCell ref="T70:V70"/>
    <mergeCell ref="I71:J71"/>
    <mergeCell ref="O71:P71"/>
    <mergeCell ref="T71:V71"/>
    <mergeCell ref="B120:V120"/>
    <mergeCell ref="B1:V1"/>
    <mergeCell ref="B3:D4"/>
    <mergeCell ref="E3:J3"/>
    <mergeCell ref="K3:P3"/>
    <mergeCell ref="Q3:V3"/>
    <mergeCell ref="I4:J4"/>
    <mergeCell ref="O4:P4"/>
    <mergeCell ref="Q4:S5"/>
    <mergeCell ref="T4:V4"/>
    <mergeCell ref="I5:J5"/>
    <mergeCell ref="O5:P5"/>
    <mergeCell ref="T5:V5"/>
    <mergeCell ref="B66:V66"/>
    <mergeCell ref="B69:D70"/>
    <mergeCell ref="E69:J69"/>
    <mergeCell ref="B122:D123"/>
    <mergeCell ref="E122:J122"/>
    <mergeCell ref="K122:P122"/>
    <mergeCell ref="Q122:V122"/>
    <mergeCell ref="E123:F123"/>
    <mergeCell ref="I123:J123"/>
    <mergeCell ref="K123:L123"/>
    <mergeCell ref="O123:P123"/>
    <mergeCell ref="Q123:S124"/>
    <mergeCell ref="T123:V123"/>
    <mergeCell ref="E124:F124"/>
    <mergeCell ref="I124:J124"/>
    <mergeCell ref="K124:L124"/>
    <mergeCell ref="O124:P124"/>
    <mergeCell ref="T124:V124"/>
  </mergeCells>
  <phoneticPr fontId="18" type="noConversion"/>
  <printOptions horizontalCentered="1"/>
  <pageMargins left="0.25" right="0.25" top="0.75" bottom="0.75" header="0.5" footer="0.5"/>
  <pageSetup scale="50" fitToHeight="2" orientation="landscape" r:id="rId1"/>
  <headerFooter alignWithMargins="0"/>
  <rowBreaks count="2" manualBreakCount="2">
    <brk id="67" max="22" man="1"/>
    <brk id="120"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147"/>
  <sheetViews>
    <sheetView topLeftCell="A113" zoomScale="120" zoomScaleNormal="120" zoomScaleSheetLayoutView="90" workbookViewId="0"/>
  </sheetViews>
  <sheetFormatPr baseColWidth="10" defaultColWidth="9.1640625" defaultRowHeight="13"/>
  <cols>
    <col min="1" max="1" width="1.6640625" style="442" customWidth="1"/>
    <col min="2" max="3" width="1.5" style="167" customWidth="1"/>
    <col min="4" max="4" width="52.5" style="167" customWidth="1"/>
    <col min="5" max="5" width="13" style="167" bestFit="1" customWidth="1"/>
    <col min="6" max="6" width="8.5" style="167" customWidth="1"/>
    <col min="7" max="7" width="9.1640625" style="167" customWidth="1"/>
    <col min="8" max="9" width="8.1640625" style="167" customWidth="1"/>
    <col min="10" max="10" width="9.1640625" style="167"/>
    <col min="11" max="11" width="8.5" style="167" customWidth="1"/>
    <col min="12" max="12" width="8.33203125" style="167" customWidth="1"/>
    <col min="13" max="13" width="9.1640625" style="167"/>
    <col min="14" max="14" width="3.33203125" style="442" customWidth="1"/>
    <col min="15" max="15" width="3.5" style="442" customWidth="1"/>
    <col min="16" max="16" width="9.1640625" style="167"/>
    <col min="17" max="17" width="9.1640625" style="167" customWidth="1"/>
    <col min="18" max="16384" width="9.1640625" style="167"/>
  </cols>
  <sheetData>
    <row r="1" spans="1:15" ht="56.25" customHeight="1">
      <c r="B1" s="1451" t="s">
        <v>1436</v>
      </c>
      <c r="C1" s="1451"/>
      <c r="D1" s="1451"/>
      <c r="E1" s="1451"/>
      <c r="F1" s="1451"/>
      <c r="G1" s="1452"/>
      <c r="H1" s="1452"/>
      <c r="I1" s="1452"/>
      <c r="J1" s="1452"/>
      <c r="K1" s="1452"/>
      <c r="L1" s="1452"/>
      <c r="M1" s="1452"/>
    </row>
    <row r="2" spans="1:15" s="21" customFormat="1" ht="11" customHeight="1">
      <c r="A2" s="442"/>
      <c r="B2" s="446"/>
      <c r="C2" s="446"/>
      <c r="D2" s="446"/>
      <c r="E2" s="446"/>
      <c r="F2" s="446"/>
      <c r="G2" s="446"/>
      <c r="H2" s="446"/>
      <c r="I2" s="446"/>
      <c r="J2" s="446"/>
      <c r="K2" s="446"/>
      <c r="L2" s="446"/>
      <c r="M2" s="446"/>
      <c r="N2" s="442"/>
      <c r="O2" s="442"/>
    </row>
    <row r="3" spans="1:15" s="22" customFormat="1" ht="19.5" customHeight="1">
      <c r="A3" s="967"/>
      <c r="B3" s="1401" t="s">
        <v>124</v>
      </c>
      <c r="C3" s="1459"/>
      <c r="D3" s="1460"/>
      <c r="E3" s="1422" t="s">
        <v>1240</v>
      </c>
      <c r="F3" s="1423"/>
      <c r="G3" s="1424"/>
      <c r="H3" s="1453" t="s">
        <v>1238</v>
      </c>
      <c r="I3" s="1454"/>
      <c r="J3" s="1455"/>
      <c r="K3" s="1453" t="s">
        <v>1239</v>
      </c>
      <c r="L3" s="1454"/>
      <c r="M3" s="1455"/>
      <c r="N3" s="442"/>
      <c r="O3" s="442"/>
    </row>
    <row r="4" spans="1:15" s="22" customFormat="1" ht="32.25" customHeight="1">
      <c r="A4" s="155"/>
      <c r="B4" s="968"/>
      <c r="C4" s="969"/>
      <c r="D4" s="970"/>
      <c r="E4" s="945" t="s">
        <v>121</v>
      </c>
      <c r="F4" s="940" t="s">
        <v>123</v>
      </c>
      <c r="G4" s="941" t="s">
        <v>222</v>
      </c>
      <c r="H4" s="1427"/>
      <c r="I4" s="1428"/>
      <c r="J4" s="1429"/>
      <c r="K4" s="1427"/>
      <c r="L4" s="1428"/>
      <c r="M4" s="1429"/>
      <c r="N4" s="442"/>
      <c r="O4" s="442"/>
    </row>
    <row r="5" spans="1:15" s="22" customFormat="1" ht="14">
      <c r="A5" s="155"/>
      <c r="B5" s="247"/>
      <c r="C5" s="444"/>
      <c r="D5" s="444"/>
      <c r="E5" s="943">
        <v>43</v>
      </c>
      <c r="F5" s="944">
        <v>60</v>
      </c>
      <c r="G5" s="1024">
        <v>78</v>
      </c>
      <c r="H5" s="1456">
        <v>202.29426109044701</v>
      </c>
      <c r="I5" s="1457"/>
      <c r="J5" s="1458"/>
      <c r="K5" s="1456">
        <v>17.3144334573165</v>
      </c>
      <c r="L5" s="1457"/>
      <c r="M5" s="1458"/>
      <c r="N5" s="442"/>
      <c r="O5" s="442"/>
    </row>
    <row r="6" spans="1:15" s="22" customFormat="1" ht="14.25" customHeight="1">
      <c r="A6" s="155"/>
      <c r="B6" s="449"/>
      <c r="C6" s="444"/>
      <c r="D6" s="141"/>
      <c r="E6" s="1016" t="s">
        <v>83</v>
      </c>
      <c r="F6" s="952" t="s">
        <v>22</v>
      </c>
      <c r="G6" s="971" t="s">
        <v>1183</v>
      </c>
      <c r="H6" s="952" t="s">
        <v>39</v>
      </c>
      <c r="I6" s="972" t="s">
        <v>38</v>
      </c>
      <c r="J6" s="116" t="s">
        <v>1</v>
      </c>
      <c r="K6" s="973" t="s">
        <v>39</v>
      </c>
      <c r="L6" s="972" t="s">
        <v>38</v>
      </c>
      <c r="M6" s="53" t="s">
        <v>1</v>
      </c>
      <c r="N6" s="442"/>
      <c r="O6" s="442"/>
    </row>
    <row r="7" spans="1:15" s="22" customFormat="1" ht="14.25" customHeight="1">
      <c r="A7" s="954"/>
      <c r="B7" s="112" t="s">
        <v>274</v>
      </c>
      <c r="C7" s="946"/>
      <c r="D7" s="113"/>
      <c r="E7" s="1017"/>
      <c r="F7" s="1002"/>
      <c r="G7" s="974"/>
      <c r="H7" s="975"/>
      <c r="I7" s="976"/>
      <c r="J7" s="977"/>
      <c r="K7" s="976"/>
      <c r="L7" s="978"/>
      <c r="M7" s="977"/>
      <c r="N7" s="442"/>
      <c r="O7" s="442"/>
    </row>
    <row r="8" spans="1:15" s="22" customFormat="1" ht="14.25" customHeight="1">
      <c r="A8" s="155"/>
      <c r="B8" s="100"/>
      <c r="C8" s="359" t="s">
        <v>26</v>
      </c>
      <c r="D8" s="126"/>
      <c r="E8" s="345">
        <v>1.4523989527436E-2</v>
      </c>
      <c r="F8" s="802">
        <v>4.8830775301559499E-3</v>
      </c>
      <c r="G8" s="516">
        <v>0.3362</v>
      </c>
      <c r="H8" s="979">
        <v>4.3381583264292303</v>
      </c>
      <c r="I8" s="976">
        <v>0.69309625328857805</v>
      </c>
      <c r="J8" s="980">
        <v>5.0312545797177997</v>
      </c>
      <c r="K8" s="976">
        <v>0.71658611845912001</v>
      </c>
      <c r="L8" s="433" t="s">
        <v>78</v>
      </c>
      <c r="M8" s="980">
        <v>0.71658611845912001</v>
      </c>
      <c r="N8" s="442"/>
      <c r="O8" s="442"/>
    </row>
    <row r="9" spans="1:15" s="22" customFormat="1" ht="14.25" customHeight="1">
      <c r="A9" s="155"/>
      <c r="B9" s="100"/>
      <c r="C9" s="167" t="s">
        <v>1452</v>
      </c>
      <c r="D9" s="126"/>
      <c r="E9" s="183">
        <v>1.27646018990209E-3</v>
      </c>
      <c r="F9" s="981" t="s">
        <v>78</v>
      </c>
      <c r="G9" s="982" t="s">
        <v>78</v>
      </c>
      <c r="H9" s="979">
        <v>0.381264830212031</v>
      </c>
      <c r="I9" s="976">
        <v>1.19386736823006</v>
      </c>
      <c r="J9" s="980">
        <v>1.5751321984421001</v>
      </c>
      <c r="K9" s="976">
        <v>6.2978126713852695E-2</v>
      </c>
      <c r="L9" s="433" t="s">
        <v>78</v>
      </c>
      <c r="M9" s="980">
        <v>6.2978126713852695E-2</v>
      </c>
      <c r="N9" s="442"/>
      <c r="O9" s="442"/>
    </row>
    <row r="10" spans="1:15" s="22" customFormat="1" ht="14.25" customHeight="1">
      <c r="A10" s="155"/>
      <c r="B10" s="100"/>
      <c r="C10" s="359" t="s">
        <v>1471</v>
      </c>
      <c r="D10" s="126"/>
      <c r="E10" s="192">
        <v>6.3823009495104507E-5</v>
      </c>
      <c r="F10" s="802" t="s">
        <v>78</v>
      </c>
      <c r="G10" s="516" t="s">
        <v>78</v>
      </c>
      <c r="H10" s="979">
        <v>1.90632415106015E-2</v>
      </c>
      <c r="I10" s="976">
        <v>0.19673410142429501</v>
      </c>
      <c r="J10" s="980">
        <v>0.215797342934896</v>
      </c>
      <c r="K10" s="976">
        <v>3.1489063356926299E-3</v>
      </c>
      <c r="L10" s="433" t="s">
        <v>78</v>
      </c>
      <c r="M10" s="980">
        <v>3.1489063356926299E-3</v>
      </c>
      <c r="N10" s="442"/>
      <c r="O10" s="442"/>
    </row>
    <row r="11" spans="1:15" s="22" customFormat="1" ht="14.25" customHeight="1">
      <c r="A11" s="155"/>
      <c r="B11" s="100"/>
      <c r="C11" s="359" t="s">
        <v>1453</v>
      </c>
      <c r="D11" s="126"/>
      <c r="E11" s="839" t="s">
        <v>78</v>
      </c>
      <c r="F11" s="981" t="s">
        <v>78</v>
      </c>
      <c r="G11" s="982" t="s">
        <v>78</v>
      </c>
      <c r="H11" s="979" t="s">
        <v>78</v>
      </c>
      <c r="I11" s="976">
        <v>3.1514649823097201</v>
      </c>
      <c r="J11" s="980">
        <v>3.1514649823097201</v>
      </c>
      <c r="K11" s="976" t="s">
        <v>78</v>
      </c>
      <c r="L11" s="433" t="s">
        <v>78</v>
      </c>
      <c r="M11" s="980" t="s">
        <v>78</v>
      </c>
      <c r="N11" s="157"/>
      <c r="O11" s="157"/>
    </row>
    <row r="12" spans="1:15" s="22" customFormat="1" ht="14.25" customHeight="1">
      <c r="A12" s="155"/>
      <c r="B12" s="100"/>
      <c r="C12" s="442" t="s">
        <v>1292</v>
      </c>
      <c r="D12" s="155"/>
      <c r="E12" s="192">
        <v>4.3460430275237802E-4</v>
      </c>
      <c r="F12" s="802" t="s">
        <v>78</v>
      </c>
      <c r="G12" s="516" t="s">
        <v>78</v>
      </c>
      <c r="H12" s="979">
        <v>0.12981159695314401</v>
      </c>
      <c r="I12" s="976">
        <v>1.12546493695001</v>
      </c>
      <c r="J12" s="980">
        <v>1.25527653390316</v>
      </c>
      <c r="K12" s="976">
        <v>2.1442552666859401E-2</v>
      </c>
      <c r="L12" s="433">
        <v>2.2286219722398601</v>
      </c>
      <c r="M12" s="980">
        <v>2.2500645249067199</v>
      </c>
      <c r="N12" s="157"/>
      <c r="O12" s="442"/>
    </row>
    <row r="13" spans="1:15" s="22" customFormat="1" ht="14.25" customHeight="1">
      <c r="A13" s="155"/>
      <c r="B13" s="100"/>
      <c r="C13" s="167" t="s">
        <v>18</v>
      </c>
      <c r="E13" s="192">
        <v>4.2700632543153302E-4</v>
      </c>
      <c r="F13" s="802">
        <v>1.48156250813606E-4</v>
      </c>
      <c r="G13" s="516">
        <v>0.34699999999999998</v>
      </c>
      <c r="H13" s="979">
        <v>0.12754216343997701</v>
      </c>
      <c r="I13" s="976" t="s">
        <v>78</v>
      </c>
      <c r="J13" s="980">
        <v>0.12754216343997701</v>
      </c>
      <c r="K13" s="976">
        <v>2.1067682864991201E-2</v>
      </c>
      <c r="L13" s="433" t="s">
        <v>78</v>
      </c>
      <c r="M13" s="980">
        <v>2.1067682864991201E-2</v>
      </c>
      <c r="N13" s="442"/>
      <c r="O13" s="442"/>
    </row>
    <row r="14" spans="1:15" s="22" customFormat="1" ht="14.25" customHeight="1">
      <c r="A14" s="155"/>
      <c r="B14" s="100"/>
      <c r="C14" s="359" t="s">
        <v>7</v>
      </c>
      <c r="D14" s="359"/>
      <c r="E14" s="192" t="s">
        <v>78</v>
      </c>
      <c r="F14" s="802" t="s">
        <v>78</v>
      </c>
      <c r="G14" s="516" t="s">
        <v>78</v>
      </c>
      <c r="H14" s="979" t="s">
        <v>78</v>
      </c>
      <c r="I14" s="976">
        <v>0.15240860019958299</v>
      </c>
      <c r="J14" s="980">
        <v>0.15240860019958299</v>
      </c>
      <c r="K14" s="976" t="s">
        <v>78</v>
      </c>
      <c r="L14" s="433" t="s">
        <v>78</v>
      </c>
      <c r="M14" s="980" t="s">
        <v>78</v>
      </c>
      <c r="N14" s="442"/>
      <c r="O14" s="442"/>
    </row>
    <row r="15" spans="1:15" s="22" customFormat="1" ht="14.25" customHeight="1">
      <c r="A15" s="155"/>
      <c r="B15" s="100"/>
      <c r="C15" s="359" t="s">
        <v>24</v>
      </c>
      <c r="D15" s="359"/>
      <c r="E15" s="192">
        <v>7.0053350898198095E-4</v>
      </c>
      <c r="F15" s="802">
        <v>1.5206276141988001E-4</v>
      </c>
      <c r="G15" s="516">
        <v>0.21709999999999999</v>
      </c>
      <c r="H15" s="979">
        <v>0.20924176991398399</v>
      </c>
      <c r="I15" s="976">
        <v>2.0116490066225201</v>
      </c>
      <c r="J15" s="980">
        <v>2.2208907765364998</v>
      </c>
      <c r="K15" s="976">
        <v>3.4562995732245298E-2</v>
      </c>
      <c r="L15" s="433">
        <v>0.43026331307266602</v>
      </c>
      <c r="M15" s="980">
        <v>0.46482630880491199</v>
      </c>
      <c r="N15" s="442"/>
      <c r="O15" s="442"/>
    </row>
    <row r="16" spans="1:15" s="22" customFormat="1" ht="14.25" customHeight="1">
      <c r="A16" s="155"/>
      <c r="B16" s="100"/>
      <c r="C16" s="212" t="s">
        <v>68</v>
      </c>
      <c r="D16" s="359"/>
      <c r="E16" s="183" t="s">
        <v>78</v>
      </c>
      <c r="F16" s="981" t="s">
        <v>78</v>
      </c>
      <c r="G16" s="982" t="s">
        <v>78</v>
      </c>
      <c r="H16" s="979" t="s">
        <v>78</v>
      </c>
      <c r="I16" s="976">
        <v>0.61402068402431298</v>
      </c>
      <c r="J16" s="980">
        <v>0.61402068402431298</v>
      </c>
      <c r="K16" s="976" t="s">
        <v>78</v>
      </c>
      <c r="L16" s="433">
        <v>0.16006531797151399</v>
      </c>
      <c r="M16" s="980">
        <v>0.16006531797151399</v>
      </c>
      <c r="N16" s="442"/>
      <c r="O16" s="442"/>
    </row>
    <row r="17" spans="1:15" s="22" customFormat="1" ht="14.25" customHeight="1">
      <c r="A17" s="155"/>
      <c r="B17" s="100"/>
      <c r="C17" s="359" t="s">
        <v>1271</v>
      </c>
      <c r="D17" s="359"/>
      <c r="E17" s="192">
        <v>2.0538852293710301E-3</v>
      </c>
      <c r="F17" s="802">
        <v>5.8799216712719996E-4</v>
      </c>
      <c r="G17" s="516">
        <v>0.2863</v>
      </c>
      <c r="H17" s="979">
        <v>0.61347326727926299</v>
      </c>
      <c r="I17" s="976">
        <v>1.6335807856300499</v>
      </c>
      <c r="J17" s="980">
        <v>2.2470540529093102</v>
      </c>
      <c r="K17" s="976">
        <v>0.101334804841004</v>
      </c>
      <c r="L17" s="433" t="s">
        <v>78</v>
      </c>
      <c r="M17" s="980">
        <v>0.101334804841004</v>
      </c>
      <c r="N17" s="442"/>
      <c r="O17" s="442"/>
    </row>
    <row r="18" spans="1:15" s="22" customFormat="1" ht="14.25" customHeight="1">
      <c r="A18" s="155"/>
      <c r="B18" s="100"/>
      <c r="C18" s="359" t="s">
        <v>27</v>
      </c>
      <c r="D18" s="359"/>
      <c r="E18" s="192">
        <v>1.8721416118564001E-3</v>
      </c>
      <c r="F18" s="802">
        <v>7.4618698245533803E-4</v>
      </c>
      <c r="G18" s="516">
        <v>0.39860000000000001</v>
      </c>
      <c r="H18" s="979">
        <v>0.55918841764431204</v>
      </c>
      <c r="I18" s="976">
        <v>9.2080195953914507E-2</v>
      </c>
      <c r="J18" s="980">
        <v>0.65126861359822696</v>
      </c>
      <c r="K18" s="976">
        <v>9.2367919180317296E-2</v>
      </c>
      <c r="L18" s="433" t="s">
        <v>78</v>
      </c>
      <c r="M18" s="980">
        <v>9.2367919180317296E-2</v>
      </c>
      <c r="N18" s="442"/>
      <c r="O18" s="442"/>
    </row>
    <row r="19" spans="1:15" s="22" customFormat="1" ht="14.25" customHeight="1">
      <c r="A19" s="155"/>
      <c r="B19" s="100"/>
      <c r="C19" s="359" t="s">
        <v>1211</v>
      </c>
      <c r="D19" s="359"/>
      <c r="E19" s="192"/>
      <c r="F19" s="802"/>
      <c r="G19" s="516"/>
      <c r="H19" s="979"/>
      <c r="I19" s="976"/>
      <c r="J19" s="980"/>
      <c r="K19" s="976"/>
      <c r="L19" s="433"/>
      <c r="M19" s="980"/>
      <c r="N19" s="442"/>
      <c r="O19" s="442"/>
    </row>
    <row r="20" spans="1:15" s="22" customFormat="1" ht="14.25" customHeight="1">
      <c r="A20" s="155"/>
      <c r="B20" s="100"/>
      <c r="C20" s="359"/>
      <c r="D20" s="359" t="s">
        <v>145</v>
      </c>
      <c r="E20" s="192">
        <v>9.0871808757315498E-4</v>
      </c>
      <c r="F20" s="802">
        <v>4.5250002195262201E-4</v>
      </c>
      <c r="G20" s="516">
        <v>0.498</v>
      </c>
      <c r="H20" s="979">
        <v>0.27142424817475502</v>
      </c>
      <c r="I20" s="976" t="s">
        <v>78</v>
      </c>
      <c r="J20" s="980">
        <v>0.27142424817475502</v>
      </c>
      <c r="K20" s="976">
        <v>4.4834428303433198E-2</v>
      </c>
      <c r="L20" s="433" t="s">
        <v>78</v>
      </c>
      <c r="M20" s="980">
        <v>4.4834428303433198E-2</v>
      </c>
      <c r="N20" s="442"/>
      <c r="O20" s="442"/>
    </row>
    <row r="21" spans="1:15" s="22" customFormat="1" ht="14.25" customHeight="1">
      <c r="A21" s="155"/>
      <c r="B21" s="100"/>
      <c r="C21" s="359"/>
      <c r="D21" s="444" t="s">
        <v>137</v>
      </c>
      <c r="E21" s="192" t="s">
        <v>78</v>
      </c>
      <c r="F21" s="802" t="s">
        <v>78</v>
      </c>
      <c r="G21" s="516" t="s">
        <v>78</v>
      </c>
      <c r="H21" s="979" t="s">
        <v>78</v>
      </c>
      <c r="I21" s="976">
        <v>3.7272067495237202</v>
      </c>
      <c r="J21" s="980">
        <v>3.7272067495237202</v>
      </c>
      <c r="K21" s="979" t="s">
        <v>78</v>
      </c>
      <c r="L21" s="433" t="s">
        <v>78</v>
      </c>
      <c r="M21" s="980" t="s">
        <v>78</v>
      </c>
      <c r="N21" s="442"/>
      <c r="O21" s="442"/>
    </row>
    <row r="22" spans="1:15" s="22" customFormat="1" ht="14.25" customHeight="1">
      <c r="A22" s="155"/>
      <c r="B22" s="100"/>
      <c r="C22" s="212"/>
      <c r="D22" s="126" t="s">
        <v>146</v>
      </c>
      <c r="E22" s="983">
        <v>5.8048546731261704E-4</v>
      </c>
      <c r="F22" s="802">
        <v>1.2236244516979999E-4</v>
      </c>
      <c r="G22" s="516">
        <v>0.21079999999999999</v>
      </c>
      <c r="H22" s="979">
        <v>0.17338472040594699</v>
      </c>
      <c r="I22" s="976" t="s">
        <v>78</v>
      </c>
      <c r="J22" s="980">
        <v>0.17338472040594699</v>
      </c>
      <c r="K22" s="976">
        <v>2.8640052862728201E-2</v>
      </c>
      <c r="L22" s="433" t="s">
        <v>78</v>
      </c>
      <c r="M22" s="980">
        <v>2.8640052862728201E-2</v>
      </c>
      <c r="N22" s="442"/>
      <c r="O22" s="442"/>
    </row>
    <row r="23" spans="1:15" s="22" customFormat="1" ht="14.25" customHeight="1">
      <c r="A23" s="155"/>
      <c r="B23" s="447"/>
      <c r="C23" s="444"/>
      <c r="D23" s="445" t="s">
        <v>152</v>
      </c>
      <c r="E23" s="983" t="s">
        <v>78</v>
      </c>
      <c r="F23" s="802" t="s">
        <v>78</v>
      </c>
      <c r="G23" s="516" t="s">
        <v>78</v>
      </c>
      <c r="H23" s="979" t="s">
        <v>78</v>
      </c>
      <c r="I23" s="976" t="s">
        <v>78</v>
      </c>
      <c r="J23" s="984" t="s">
        <v>78</v>
      </c>
      <c r="K23" s="976" t="s">
        <v>78</v>
      </c>
      <c r="L23" s="433">
        <v>0.25877710242220803</v>
      </c>
      <c r="M23" s="980">
        <v>0.25877710242220803</v>
      </c>
      <c r="N23" s="442"/>
      <c r="O23" s="442"/>
    </row>
    <row r="24" spans="1:15" s="22" customFormat="1" ht="14.25" customHeight="1">
      <c r="A24" s="155"/>
      <c r="B24" s="447"/>
      <c r="C24" s="444"/>
      <c r="D24" s="445" t="s">
        <v>140</v>
      </c>
      <c r="E24" s="983">
        <v>3.0549947211656698E-3</v>
      </c>
      <c r="F24" s="802">
        <v>6.3838963998853705E-4</v>
      </c>
      <c r="G24" s="516">
        <v>0.20899999999999999</v>
      </c>
      <c r="H24" s="979">
        <v>0.91249382697412695</v>
      </c>
      <c r="I24" s="976" t="s">
        <v>78</v>
      </c>
      <c r="J24" s="980">
        <v>0.91249382697412695</v>
      </c>
      <c r="K24" s="976">
        <v>0.150727649935154</v>
      </c>
      <c r="L24" s="433" t="s">
        <v>78</v>
      </c>
      <c r="M24" s="980">
        <v>0.150727649935154</v>
      </c>
      <c r="N24" s="442"/>
      <c r="O24" s="442"/>
    </row>
    <row r="25" spans="1:15" s="22" customFormat="1" ht="14.25" customHeight="1">
      <c r="A25" s="155"/>
      <c r="B25" s="447"/>
      <c r="C25" s="444" t="s">
        <v>261</v>
      </c>
      <c r="D25" s="445"/>
      <c r="E25" s="983">
        <v>4.98305744610349E-3</v>
      </c>
      <c r="F25" s="802">
        <v>1.3212636137967899E-3</v>
      </c>
      <c r="G25" s="516">
        <v>0.26519999999999999</v>
      </c>
      <c r="H25" s="979">
        <v>1.4883852752753499</v>
      </c>
      <c r="I25" s="976">
        <v>40.806438356164399</v>
      </c>
      <c r="J25" s="984">
        <f>SUM(I25,H26)</f>
        <v>40.910625325433671</v>
      </c>
      <c r="K25" s="976" t="s">
        <v>78</v>
      </c>
      <c r="L25" s="433" t="s">
        <v>78</v>
      </c>
      <c r="M25" s="980" t="s">
        <v>78</v>
      </c>
      <c r="N25" s="442"/>
      <c r="O25" s="442"/>
    </row>
    <row r="26" spans="1:15" s="20" customFormat="1" ht="14.25" customHeight="1">
      <c r="A26" s="155"/>
      <c r="B26" s="447"/>
      <c r="C26" s="444"/>
      <c r="D26" s="445" t="s">
        <v>1230</v>
      </c>
      <c r="E26" s="983"/>
      <c r="F26" s="802"/>
      <c r="G26" s="516"/>
      <c r="H26" s="979">
        <f>0.07*H25</f>
        <v>0.10418696926927451</v>
      </c>
      <c r="I26" s="976"/>
      <c r="J26" s="980"/>
      <c r="K26" s="976"/>
      <c r="L26" s="433"/>
      <c r="M26" s="980"/>
      <c r="N26" s="442"/>
      <c r="O26" s="442"/>
    </row>
    <row r="27" spans="1:15" s="20" customFormat="1" ht="14.25" customHeight="1">
      <c r="A27" s="110"/>
      <c r="B27" s="447"/>
      <c r="C27" s="444" t="s">
        <v>262</v>
      </c>
      <c r="D27" s="445"/>
      <c r="E27" s="802">
        <v>4.1500152126459598E-3</v>
      </c>
      <c r="F27" s="1020">
        <v>6.7165511090917004E-4</v>
      </c>
      <c r="G27" s="516">
        <v>0.1618</v>
      </c>
      <c r="H27" s="979">
        <v>1.23956458489173</v>
      </c>
      <c r="I27" s="976">
        <v>21.4729926063685</v>
      </c>
      <c r="J27" s="984">
        <f>SUM(I27,H28)</f>
        <v>21.559762127310922</v>
      </c>
      <c r="K27" s="976">
        <v>0.204753885780395</v>
      </c>
      <c r="L27" s="433">
        <v>6.8200535244488796</v>
      </c>
      <c r="M27" s="984">
        <f>SUM(L27,K28)</f>
        <v>6.8343862964535074</v>
      </c>
      <c r="N27" s="442"/>
      <c r="O27" s="442"/>
    </row>
    <row r="28" spans="1:15" s="20" customFormat="1" ht="14.25" customHeight="1">
      <c r="A28" s="110"/>
      <c r="B28" s="447"/>
      <c r="C28" s="444"/>
      <c r="D28" s="445" t="s">
        <v>1230</v>
      </c>
      <c r="E28" s="994"/>
      <c r="F28" s="1021"/>
      <c r="G28" s="982"/>
      <c r="H28" s="979">
        <f>0.07*H27</f>
        <v>8.6769520942421116E-2</v>
      </c>
      <c r="I28" s="976"/>
      <c r="J28" s="980"/>
      <c r="K28" s="979">
        <f>0.07*K27</f>
        <v>1.4332772004627651E-2</v>
      </c>
      <c r="L28" s="433"/>
      <c r="M28" s="980"/>
      <c r="N28" s="442"/>
      <c r="O28" s="442"/>
    </row>
    <row r="29" spans="1:15" s="20" customFormat="1" ht="14.25" customHeight="1">
      <c r="A29" s="110"/>
      <c r="B29" s="447"/>
      <c r="C29" s="444" t="s">
        <v>30</v>
      </c>
      <c r="D29" s="445"/>
      <c r="E29" s="994">
        <v>6.0333106552093597E-2</v>
      </c>
      <c r="F29" s="1021">
        <v>1.25124735026267E-2</v>
      </c>
      <c r="G29" s="1129">
        <v>0.2074</v>
      </c>
      <c r="H29" s="979">
        <v>18.020845309333801</v>
      </c>
      <c r="I29" s="976">
        <v>4.5373310351084104</v>
      </c>
      <c r="J29" s="984">
        <f>SUM(I29,H30)</f>
        <v>13.547753689775311</v>
      </c>
      <c r="K29" s="976">
        <v>2.9767211382985499</v>
      </c>
      <c r="L29" s="433" t="s">
        <v>78</v>
      </c>
      <c r="M29" s="984">
        <f>SUM(L29,K30)</f>
        <v>1.4883605691492749</v>
      </c>
      <c r="N29" s="442"/>
      <c r="O29" s="442"/>
    </row>
    <row r="30" spans="1:15" s="20" customFormat="1" ht="14.25" customHeight="1">
      <c r="A30" s="110"/>
      <c r="B30" s="447"/>
      <c r="C30" s="444"/>
      <c r="D30" s="445" t="s">
        <v>1228</v>
      </c>
      <c r="E30" s="983"/>
      <c r="F30" s="802"/>
      <c r="G30" s="516"/>
      <c r="H30" s="979">
        <f>0.5*H29</f>
        <v>9.0104226546669004</v>
      </c>
      <c r="I30" s="976"/>
      <c r="J30" s="980"/>
      <c r="K30" s="979">
        <f>0.5*K29</f>
        <v>1.4883605691492749</v>
      </c>
      <c r="L30" s="433"/>
      <c r="M30" s="980"/>
      <c r="N30" s="442"/>
      <c r="O30" s="442"/>
    </row>
    <row r="31" spans="1:15" s="20" customFormat="1" ht="14.25" customHeight="1">
      <c r="A31" s="110"/>
      <c r="B31" s="447"/>
      <c r="C31" s="444" t="s">
        <v>1274</v>
      </c>
      <c r="D31" s="445"/>
      <c r="E31" s="983">
        <v>1.8235145570029901E-5</v>
      </c>
      <c r="F31" s="802" t="s">
        <v>78</v>
      </c>
      <c r="G31" s="516" t="s">
        <v>78</v>
      </c>
      <c r="H31" s="979">
        <v>5.4466404316004403E-3</v>
      </c>
      <c r="I31" s="976" t="s">
        <v>78</v>
      </c>
      <c r="J31" s="980">
        <v>5.4466404316004403E-3</v>
      </c>
      <c r="K31" s="979">
        <v>8.9968752448361001E-4</v>
      </c>
      <c r="L31" s="433" t="s">
        <v>78</v>
      </c>
      <c r="M31" s="980">
        <v>8.9968752448361001E-4</v>
      </c>
      <c r="N31" s="442"/>
      <c r="O31" s="442"/>
    </row>
    <row r="32" spans="1:15" s="20" customFormat="1" ht="14.25" customHeight="1">
      <c r="A32" s="110"/>
      <c r="B32" s="447"/>
      <c r="C32" s="444" t="s">
        <v>1289</v>
      </c>
      <c r="D32" s="445"/>
      <c r="E32" s="983">
        <v>2.1274336498368202E-5</v>
      </c>
      <c r="F32" s="802" t="s">
        <v>78</v>
      </c>
      <c r="G32" s="516" t="s">
        <v>78</v>
      </c>
      <c r="H32" s="979">
        <v>6.3544138368671803E-3</v>
      </c>
      <c r="I32" s="976" t="s">
        <v>78</v>
      </c>
      <c r="J32" s="980">
        <v>6.3544138368671803E-3</v>
      </c>
      <c r="K32" s="976">
        <v>1.0496354452308801E-3</v>
      </c>
      <c r="L32" s="433">
        <v>0.15059421210196899</v>
      </c>
      <c r="M32" s="980">
        <v>0.15164384754719901</v>
      </c>
      <c r="N32" s="442"/>
      <c r="O32" s="442"/>
    </row>
    <row r="33" spans="1:15" s="20" customFormat="1" ht="14.25" customHeight="1">
      <c r="A33" s="110"/>
      <c r="B33" s="447"/>
      <c r="C33" s="444" t="s">
        <v>186</v>
      </c>
      <c r="D33" s="445"/>
      <c r="E33" s="983"/>
      <c r="F33" s="802"/>
      <c r="G33" s="516"/>
      <c r="H33" s="979"/>
      <c r="I33" s="976"/>
      <c r="J33" s="980"/>
      <c r="K33" s="979"/>
      <c r="L33" s="433"/>
      <c r="M33" s="980"/>
      <c r="N33" s="442"/>
      <c r="O33" s="442"/>
    </row>
    <row r="34" spans="1:15" s="20" customFormat="1" ht="14.25" customHeight="1">
      <c r="A34" s="110"/>
      <c r="B34" s="447"/>
      <c r="C34" s="444"/>
      <c r="D34" s="445" t="s">
        <v>1275</v>
      </c>
      <c r="E34" s="983">
        <v>7.9018964136796097E-5</v>
      </c>
      <c r="F34" s="802" t="s">
        <v>78</v>
      </c>
      <c r="G34" s="516" t="s">
        <v>78</v>
      </c>
      <c r="H34" s="979">
        <v>2.3602108536935201E-2</v>
      </c>
      <c r="I34" s="976">
        <v>9.5252381384378096E-2</v>
      </c>
      <c r="J34" s="980">
        <v>0.11885448992131301</v>
      </c>
      <c r="K34" s="979" t="s">
        <v>78</v>
      </c>
      <c r="L34" s="433" t="s">
        <v>78</v>
      </c>
      <c r="M34" s="980" t="s">
        <v>78</v>
      </c>
      <c r="N34" s="442"/>
      <c r="O34" s="442"/>
    </row>
    <row r="35" spans="1:15" s="20" customFormat="1" ht="14.25" customHeight="1">
      <c r="A35" s="110"/>
      <c r="B35" s="447"/>
      <c r="C35" s="444"/>
      <c r="D35" s="180" t="s">
        <v>162</v>
      </c>
      <c r="E35" s="983" t="s">
        <v>78</v>
      </c>
      <c r="F35" s="802" t="s">
        <v>78</v>
      </c>
      <c r="G35" s="516" t="s">
        <v>78</v>
      </c>
      <c r="H35" s="979" t="s">
        <v>78</v>
      </c>
      <c r="I35" s="976">
        <v>2.1986119931053299E-2</v>
      </c>
      <c r="J35" s="980">
        <v>2.1986119931053299E-2</v>
      </c>
      <c r="K35" s="976" t="s">
        <v>78</v>
      </c>
      <c r="L35" s="433" t="s">
        <v>78</v>
      </c>
      <c r="M35" s="980" t="s">
        <v>78</v>
      </c>
      <c r="N35" s="442"/>
      <c r="O35" s="442"/>
    </row>
    <row r="36" spans="1:15" s="20" customFormat="1" ht="14.25" customHeight="1">
      <c r="A36" s="110"/>
      <c r="B36" s="447"/>
      <c r="C36" s="444"/>
      <c r="D36" s="445" t="s">
        <v>163</v>
      </c>
      <c r="E36" s="983">
        <v>1.2156763713353201E-4</v>
      </c>
      <c r="F36" s="802" t="s">
        <v>78</v>
      </c>
      <c r="G36" s="516" t="s">
        <v>78</v>
      </c>
      <c r="H36" s="979">
        <v>3.6310936210669602E-2</v>
      </c>
      <c r="I36" s="976">
        <v>2.4494239317790101E-2</v>
      </c>
      <c r="J36" s="980">
        <v>6.0805175528459703E-2</v>
      </c>
      <c r="K36" s="976" t="s">
        <v>78</v>
      </c>
      <c r="L36" s="433" t="s">
        <v>78</v>
      </c>
      <c r="M36" s="980" t="s">
        <v>78</v>
      </c>
      <c r="N36" s="442"/>
      <c r="O36" s="442"/>
    </row>
    <row r="37" spans="1:15" s="20" customFormat="1" ht="14.25" customHeight="1">
      <c r="A37" s="110"/>
      <c r="B37" s="447"/>
      <c r="C37" s="444"/>
      <c r="D37" s="180" t="s">
        <v>165</v>
      </c>
      <c r="E37" s="983" t="s">
        <v>78</v>
      </c>
      <c r="F37" s="802" t="s">
        <v>78</v>
      </c>
      <c r="G37" s="516" t="s">
        <v>78</v>
      </c>
      <c r="H37" s="979" t="s">
        <v>78</v>
      </c>
      <c r="I37" s="976">
        <v>1.8143880976140799E-3</v>
      </c>
      <c r="J37" s="984">
        <v>1.8143880976140799E-3</v>
      </c>
      <c r="K37" s="976" t="s">
        <v>78</v>
      </c>
      <c r="L37" s="433" t="s">
        <v>78</v>
      </c>
      <c r="M37" s="980" t="s">
        <v>78</v>
      </c>
      <c r="N37" s="442"/>
      <c r="O37" s="442"/>
    </row>
    <row r="38" spans="1:15" s="20" customFormat="1" ht="14.25" customHeight="1">
      <c r="A38" s="110"/>
      <c r="B38" s="447"/>
      <c r="C38" s="444"/>
      <c r="D38" s="180" t="s">
        <v>168</v>
      </c>
      <c r="E38" s="983">
        <v>3.6470291140059701E-5</v>
      </c>
      <c r="F38" s="802" t="s">
        <v>78</v>
      </c>
      <c r="G38" s="516" t="s">
        <v>78</v>
      </c>
      <c r="H38" s="979">
        <v>1.08932808632009E-2</v>
      </c>
      <c r="I38" s="976">
        <v>3.5834164927878102E-2</v>
      </c>
      <c r="J38" s="984">
        <v>4.6727445791079E-2</v>
      </c>
      <c r="K38" s="976" t="s">
        <v>78</v>
      </c>
      <c r="L38" s="433" t="s">
        <v>78</v>
      </c>
      <c r="M38" s="980" t="s">
        <v>78</v>
      </c>
      <c r="N38" s="442"/>
      <c r="O38" s="442"/>
    </row>
    <row r="39" spans="1:15" s="20" customFormat="1" ht="14.25" customHeight="1">
      <c r="A39" s="110"/>
      <c r="B39" s="447"/>
      <c r="C39" s="444" t="s">
        <v>195</v>
      </c>
      <c r="D39" s="180"/>
      <c r="E39" s="983"/>
      <c r="F39" s="802"/>
      <c r="G39" s="516"/>
      <c r="H39" s="979"/>
      <c r="I39" s="976"/>
      <c r="J39" s="980"/>
      <c r="K39" s="976"/>
      <c r="L39" s="433"/>
      <c r="M39" s="980"/>
      <c r="N39" s="442"/>
      <c r="O39" s="442"/>
    </row>
    <row r="40" spans="1:15" s="20" customFormat="1" ht="14.25" customHeight="1">
      <c r="A40" s="110"/>
      <c r="B40" s="447"/>
      <c r="C40" s="155"/>
      <c r="D40" s="180" t="s">
        <v>1275</v>
      </c>
      <c r="E40" s="983">
        <v>5.92642231025971E-5</v>
      </c>
      <c r="F40" s="802">
        <v>1.8295050882143602E-5</v>
      </c>
      <c r="G40" s="516">
        <v>0.30869999999999997</v>
      </c>
      <c r="H40" s="979">
        <v>1.7701581402701401E-2</v>
      </c>
      <c r="I40" s="976" t="s">
        <v>78</v>
      </c>
      <c r="J40" s="984">
        <v>1.7701581402701401E-2</v>
      </c>
      <c r="K40" s="976">
        <v>2.9239844545717302E-3</v>
      </c>
      <c r="L40" s="433" t="s">
        <v>78</v>
      </c>
      <c r="M40" s="980">
        <v>2.9239844545717302E-3</v>
      </c>
      <c r="N40" s="442"/>
      <c r="O40" s="442"/>
    </row>
    <row r="41" spans="1:15" s="20" customFormat="1" ht="14.25" customHeight="1">
      <c r="A41" s="110"/>
      <c r="B41" s="447"/>
      <c r="C41" s="444"/>
      <c r="D41" s="180" t="s">
        <v>161</v>
      </c>
      <c r="E41" s="983">
        <v>1.0941087342017899E-4</v>
      </c>
      <c r="F41" s="802" t="s">
        <v>78</v>
      </c>
      <c r="G41" s="516" t="s">
        <v>78</v>
      </c>
      <c r="H41" s="979">
        <v>3.2679842589602701E-2</v>
      </c>
      <c r="I41" s="976" t="s">
        <v>78</v>
      </c>
      <c r="J41" s="984">
        <v>3.2679842589602701E-2</v>
      </c>
      <c r="K41" s="976">
        <v>5.3981251469016603E-3</v>
      </c>
      <c r="L41" s="433" t="s">
        <v>78</v>
      </c>
      <c r="M41" s="980">
        <v>5.3981251469016603E-3</v>
      </c>
      <c r="N41" s="442"/>
      <c r="O41" s="442"/>
    </row>
    <row r="42" spans="1:15" s="20" customFormat="1" ht="14.25" customHeight="1">
      <c r="A42" s="110"/>
      <c r="B42" s="447"/>
      <c r="C42" s="444"/>
      <c r="D42" s="180" t="s">
        <v>163</v>
      </c>
      <c r="E42" s="983">
        <v>1.64116310130269E-4</v>
      </c>
      <c r="F42" s="802" t="s">
        <v>78</v>
      </c>
      <c r="G42" s="516" t="s">
        <v>78</v>
      </c>
      <c r="H42" s="979">
        <v>4.9019763884404002E-2</v>
      </c>
      <c r="I42" s="976" t="s">
        <v>78</v>
      </c>
      <c r="J42" s="984">
        <v>4.9019763884404002E-2</v>
      </c>
      <c r="K42" s="976">
        <v>8.0971877203524899E-3</v>
      </c>
      <c r="L42" s="433">
        <v>1.08863285856845E-2</v>
      </c>
      <c r="M42" s="980">
        <v>1.8983516306037E-2</v>
      </c>
      <c r="N42" s="442"/>
      <c r="O42" s="442"/>
    </row>
    <row r="43" spans="1:15" s="20" customFormat="1" ht="14.25" customHeight="1">
      <c r="A43" s="110"/>
      <c r="B43" s="447"/>
      <c r="C43" s="444"/>
      <c r="D43" s="180" t="s">
        <v>167</v>
      </c>
      <c r="E43" s="983">
        <v>5.7744627638427899E-5</v>
      </c>
      <c r="F43" s="802" t="s">
        <v>78</v>
      </c>
      <c r="G43" s="516" t="s">
        <v>78</v>
      </c>
      <c r="H43" s="979">
        <v>1.7247694700068102E-2</v>
      </c>
      <c r="I43" s="976" t="s">
        <v>78</v>
      </c>
      <c r="J43" s="980">
        <v>1.7247694700068102E-2</v>
      </c>
      <c r="K43" s="976">
        <v>2.8490104941980999E-3</v>
      </c>
      <c r="L43" s="433" t="s">
        <v>78</v>
      </c>
      <c r="M43" s="980">
        <v>2.8490104941980999E-3</v>
      </c>
      <c r="N43" s="442"/>
      <c r="O43" s="442"/>
    </row>
    <row r="44" spans="1:15" s="20" customFormat="1" ht="14.25" customHeight="1">
      <c r="A44" s="110"/>
      <c r="B44" s="447"/>
      <c r="C44" s="444" t="s">
        <v>130</v>
      </c>
      <c r="D44" s="180"/>
      <c r="E44" s="183"/>
      <c r="F44" s="994"/>
      <c r="G44" s="982"/>
      <c r="H44" s="979"/>
      <c r="I44" s="976"/>
      <c r="J44" s="984"/>
      <c r="K44" s="976"/>
      <c r="L44" s="433"/>
      <c r="M44" s="980"/>
      <c r="N44" s="442"/>
      <c r="O44" s="442"/>
    </row>
    <row r="45" spans="1:15" s="20" customFormat="1" ht="14.25" customHeight="1">
      <c r="A45" s="110"/>
      <c r="B45" s="447"/>
      <c r="C45" s="444"/>
      <c r="D45" s="180" t="s">
        <v>99</v>
      </c>
      <c r="E45" s="983" t="s">
        <v>78</v>
      </c>
      <c r="F45" s="802" t="s">
        <v>78</v>
      </c>
      <c r="G45" s="516" t="s">
        <v>78</v>
      </c>
      <c r="H45" s="979" t="s">
        <v>78</v>
      </c>
      <c r="I45" s="976">
        <v>1.3698630136986301E-2</v>
      </c>
      <c r="J45" s="984">
        <v>1.3698630136986301E-2</v>
      </c>
      <c r="K45" s="976" t="s">
        <v>78</v>
      </c>
      <c r="L45" s="433" t="s">
        <v>78</v>
      </c>
      <c r="M45" s="980" t="s">
        <v>78</v>
      </c>
      <c r="N45" s="442"/>
      <c r="O45" s="442"/>
    </row>
    <row r="46" spans="1:15" s="20" customFormat="1" ht="14.25" customHeight="1">
      <c r="A46" s="110"/>
      <c r="B46" s="447"/>
      <c r="C46" s="444"/>
      <c r="D46" s="180" t="s">
        <v>100</v>
      </c>
      <c r="E46" s="983" t="s">
        <v>78</v>
      </c>
      <c r="F46" s="802" t="s">
        <v>78</v>
      </c>
      <c r="G46" s="516" t="s">
        <v>78</v>
      </c>
      <c r="H46" s="979" t="s">
        <v>78</v>
      </c>
      <c r="I46" s="976">
        <v>4.9552844053343002E-2</v>
      </c>
      <c r="J46" s="984">
        <v>4.9552844053343002E-2</v>
      </c>
      <c r="K46" s="976" t="s">
        <v>78</v>
      </c>
      <c r="L46" s="433" t="s">
        <v>78</v>
      </c>
      <c r="M46" s="980" t="s">
        <v>78</v>
      </c>
      <c r="N46" s="442"/>
      <c r="O46" s="157"/>
    </row>
    <row r="47" spans="1:15" s="20" customFormat="1" ht="14.25" customHeight="1">
      <c r="A47" s="110"/>
      <c r="B47" s="447"/>
      <c r="C47" s="444"/>
      <c r="D47" s="180" t="s">
        <v>103</v>
      </c>
      <c r="E47" s="983" t="s">
        <v>78</v>
      </c>
      <c r="F47" s="802" t="s">
        <v>78</v>
      </c>
      <c r="G47" s="516" t="s">
        <v>78</v>
      </c>
      <c r="H47" s="979" t="s">
        <v>78</v>
      </c>
      <c r="I47" s="976">
        <v>1.9600834618524899E-3</v>
      </c>
      <c r="J47" s="980">
        <v>1.9600834618524899E-3</v>
      </c>
      <c r="K47" s="976" t="s">
        <v>78</v>
      </c>
      <c r="L47" s="433" t="s">
        <v>78</v>
      </c>
      <c r="M47" s="980" t="s">
        <v>78</v>
      </c>
      <c r="N47" s="157"/>
      <c r="O47" s="442"/>
    </row>
    <row r="48" spans="1:15" s="20" customFormat="1" ht="14.25" customHeight="1">
      <c r="A48" s="110"/>
      <c r="B48" s="447"/>
      <c r="C48" s="444"/>
      <c r="D48" s="180" t="s">
        <v>104</v>
      </c>
      <c r="E48" s="983">
        <v>6.2151454484518404E-4</v>
      </c>
      <c r="F48" s="802">
        <v>2.9514963360605101E-4</v>
      </c>
      <c r="G48" s="516">
        <v>0.47489999999999999</v>
      </c>
      <c r="H48" s="979">
        <v>0.18563966137704799</v>
      </c>
      <c r="I48" s="976">
        <v>1.6647192234418899E-2</v>
      </c>
      <c r="J48" s="980">
        <v>0.202286853611467</v>
      </c>
      <c r="K48" s="976" t="s">
        <v>78</v>
      </c>
      <c r="L48" s="433" t="s">
        <v>78</v>
      </c>
      <c r="M48" s="980" t="s">
        <v>78</v>
      </c>
      <c r="N48" s="442"/>
      <c r="O48" s="442"/>
    </row>
    <row r="49" spans="1:15" s="23" customFormat="1" ht="14.25" customHeight="1">
      <c r="A49" s="110"/>
      <c r="B49" s="447"/>
      <c r="C49" s="444"/>
      <c r="D49" s="180" t="s">
        <v>110</v>
      </c>
      <c r="E49" s="802">
        <v>1.4436156909606999E-4</v>
      </c>
      <c r="F49" s="1020">
        <v>6.2815825229134797E-5</v>
      </c>
      <c r="G49" s="516">
        <v>0.43509999999999999</v>
      </c>
      <c r="H49" s="979">
        <v>4.3119236750170202E-2</v>
      </c>
      <c r="I49" s="976">
        <v>9.8453234146784006E-3</v>
      </c>
      <c r="J49" s="980">
        <v>5.2964560164848601E-2</v>
      </c>
      <c r="K49" s="976" t="s">
        <v>78</v>
      </c>
      <c r="L49" s="433" t="s">
        <v>78</v>
      </c>
      <c r="M49" s="980" t="s">
        <v>78</v>
      </c>
      <c r="N49" s="442"/>
      <c r="O49" s="442"/>
    </row>
    <row r="50" spans="1:15" s="23" customFormat="1" ht="14.25" customHeight="1">
      <c r="A50" s="155"/>
      <c r="B50" s="447"/>
      <c r="C50" s="444"/>
      <c r="D50" s="445" t="s">
        <v>111</v>
      </c>
      <c r="E50" s="802" t="s">
        <v>78</v>
      </c>
      <c r="F50" s="1020" t="s">
        <v>78</v>
      </c>
      <c r="G50" s="516" t="s">
        <v>78</v>
      </c>
      <c r="H50" s="979" t="s">
        <v>78</v>
      </c>
      <c r="I50" s="976">
        <v>9.0719404880703995E-4</v>
      </c>
      <c r="J50" s="980">
        <v>9.0719404880703995E-4</v>
      </c>
      <c r="K50" s="976" t="s">
        <v>78</v>
      </c>
      <c r="L50" s="433" t="s">
        <v>78</v>
      </c>
      <c r="M50" s="980" t="s">
        <v>78</v>
      </c>
      <c r="N50" s="442"/>
      <c r="O50" s="442"/>
    </row>
    <row r="51" spans="1:15" s="20" customFormat="1" ht="14.25" customHeight="1">
      <c r="A51" s="155"/>
      <c r="B51" s="447"/>
      <c r="C51" s="444"/>
      <c r="D51" s="180" t="s">
        <v>131</v>
      </c>
      <c r="E51" s="994">
        <v>4.2032010538918801E-4</v>
      </c>
      <c r="F51" s="1021" t="s">
        <v>78</v>
      </c>
      <c r="G51" s="982" t="s">
        <v>78</v>
      </c>
      <c r="H51" s="979">
        <v>0.12554506194838999</v>
      </c>
      <c r="I51" s="976">
        <v>0.28000544316429299</v>
      </c>
      <c r="J51" s="980">
        <v>0.40555050511268298</v>
      </c>
      <c r="K51" s="976" t="s">
        <v>78</v>
      </c>
      <c r="L51" s="985" t="s">
        <v>78</v>
      </c>
      <c r="M51" s="980" t="s">
        <v>78</v>
      </c>
      <c r="N51" s="442"/>
      <c r="O51" s="442"/>
    </row>
    <row r="52" spans="1:15" s="20" customFormat="1" ht="14.25" customHeight="1">
      <c r="A52" s="110"/>
      <c r="B52" s="447"/>
      <c r="C52" s="444"/>
      <c r="D52" s="180" t="s">
        <v>114</v>
      </c>
      <c r="E52" s="802" t="s">
        <v>78</v>
      </c>
      <c r="F52" s="1020" t="s">
        <v>78</v>
      </c>
      <c r="G52" s="432" t="s">
        <v>78</v>
      </c>
      <c r="H52" s="979" t="s">
        <v>78</v>
      </c>
      <c r="I52" s="976">
        <v>8.6926290483534396E-2</v>
      </c>
      <c r="J52" s="980">
        <v>8.6926290483534396E-2</v>
      </c>
      <c r="K52" s="976" t="s">
        <v>78</v>
      </c>
      <c r="L52" s="985" t="s">
        <v>78</v>
      </c>
      <c r="M52" s="980" t="s">
        <v>78</v>
      </c>
      <c r="N52" s="442"/>
      <c r="O52" s="442"/>
    </row>
    <row r="53" spans="1:15" ht="14.25" customHeight="1">
      <c r="A53" s="110"/>
      <c r="B53" s="986"/>
      <c r="C53" s="444"/>
      <c r="D53" s="180" t="s">
        <v>132</v>
      </c>
      <c r="E53" s="981" t="s">
        <v>78</v>
      </c>
      <c r="F53" s="1021" t="s">
        <v>78</v>
      </c>
      <c r="G53" s="982" t="s">
        <v>78</v>
      </c>
      <c r="H53" s="979" t="s">
        <v>78</v>
      </c>
      <c r="I53" s="976">
        <v>1.08863285856845E-2</v>
      </c>
      <c r="J53" s="980">
        <v>1.08863285856845E-2</v>
      </c>
      <c r="K53" s="976" t="s">
        <v>78</v>
      </c>
      <c r="L53" s="985" t="s">
        <v>78</v>
      </c>
      <c r="M53" s="980" t="s">
        <v>78</v>
      </c>
    </row>
    <row r="54" spans="1:15" ht="14.25" customHeight="1">
      <c r="B54" s="44"/>
      <c r="C54" s="431"/>
      <c r="D54" s="180" t="s">
        <v>133</v>
      </c>
      <c r="E54" s="987" t="s">
        <v>78</v>
      </c>
      <c r="F54" s="1022" t="s">
        <v>78</v>
      </c>
      <c r="G54" s="988" t="s">
        <v>78</v>
      </c>
      <c r="H54" s="979" t="s">
        <v>78</v>
      </c>
      <c r="I54" s="989">
        <v>0.13709970062596399</v>
      </c>
      <c r="J54" s="984">
        <v>0.13709970062596399</v>
      </c>
      <c r="K54" s="976" t="s">
        <v>78</v>
      </c>
      <c r="L54" s="985" t="s">
        <v>78</v>
      </c>
      <c r="M54" s="980" t="s">
        <v>78</v>
      </c>
    </row>
    <row r="55" spans="1:15" ht="14.25" customHeight="1">
      <c r="B55" s="44"/>
      <c r="C55" s="155" t="s">
        <v>275</v>
      </c>
      <c r="D55" s="180"/>
      <c r="E55" s="990"/>
      <c r="F55" s="1020"/>
      <c r="G55" s="197"/>
      <c r="H55" s="991"/>
      <c r="I55" s="989"/>
      <c r="J55" s="984"/>
      <c r="K55" s="976"/>
      <c r="L55" s="985"/>
      <c r="M55" s="980"/>
    </row>
    <row r="56" spans="1:15" ht="14.25" customHeight="1">
      <c r="B56" s="44"/>
      <c r="C56" s="444"/>
      <c r="D56" s="180" t="s">
        <v>102</v>
      </c>
      <c r="E56" s="990" t="s">
        <v>78</v>
      </c>
      <c r="F56" s="1020" t="s">
        <v>78</v>
      </c>
      <c r="G56" s="197" t="s">
        <v>78</v>
      </c>
      <c r="H56" s="991" t="s">
        <v>78</v>
      </c>
      <c r="I56" s="989" t="s">
        <v>78</v>
      </c>
      <c r="J56" s="984" t="s">
        <v>78</v>
      </c>
      <c r="K56" s="976" t="s">
        <v>78</v>
      </c>
      <c r="L56" s="985">
        <v>8.8768937675768794E-2</v>
      </c>
      <c r="M56" s="980">
        <v>8.8768937675768794E-2</v>
      </c>
    </row>
    <row r="57" spans="1:15" ht="14.25" customHeight="1">
      <c r="B57" s="44"/>
      <c r="C57" s="444"/>
      <c r="D57" s="180" t="s">
        <v>147</v>
      </c>
      <c r="E57" s="990" t="s">
        <v>78</v>
      </c>
      <c r="F57" s="1020" t="s">
        <v>78</v>
      </c>
      <c r="G57" s="197" t="s">
        <v>78</v>
      </c>
      <c r="H57" s="979" t="s">
        <v>78</v>
      </c>
      <c r="I57" s="989" t="s">
        <v>78</v>
      </c>
      <c r="J57" s="984" t="s">
        <v>78</v>
      </c>
      <c r="K57" s="976" t="s">
        <v>78</v>
      </c>
      <c r="L57" s="985">
        <v>1.85067585956636E-2</v>
      </c>
      <c r="M57" s="980">
        <v>1.85067585956636E-2</v>
      </c>
    </row>
    <row r="58" spans="1:15" ht="14.25" customHeight="1">
      <c r="B58" s="44"/>
      <c r="C58" s="431"/>
      <c r="D58" s="180" t="s">
        <v>103</v>
      </c>
      <c r="E58" s="987" t="s">
        <v>78</v>
      </c>
      <c r="F58" s="1022" t="s">
        <v>78</v>
      </c>
      <c r="G58" s="988" t="s">
        <v>78</v>
      </c>
      <c r="H58" s="979" t="s">
        <v>78</v>
      </c>
      <c r="I58" s="989">
        <v>0.10491699174453401</v>
      </c>
      <c r="J58" s="984">
        <v>0.10491699174453401</v>
      </c>
      <c r="K58" s="976" t="s">
        <v>78</v>
      </c>
      <c r="L58" s="985">
        <v>0.94297378209199001</v>
      </c>
      <c r="M58" s="980">
        <v>0.94297378209199001</v>
      </c>
    </row>
    <row r="59" spans="1:15" ht="14.25" customHeight="1">
      <c r="B59" s="44"/>
      <c r="C59" s="155"/>
      <c r="D59" s="180" t="s">
        <v>104</v>
      </c>
      <c r="E59" s="990">
        <v>3.7989886604228902E-5</v>
      </c>
      <c r="F59" s="1020" t="s">
        <v>78</v>
      </c>
      <c r="G59" s="197" t="s">
        <v>78</v>
      </c>
      <c r="H59" s="991">
        <v>1.13471675658343E-2</v>
      </c>
      <c r="I59" s="989">
        <v>1.0432731561281E-3</v>
      </c>
      <c r="J59" s="984">
        <v>1.23904407219624E-2</v>
      </c>
      <c r="K59" s="976">
        <v>1.8743490093408499E-3</v>
      </c>
      <c r="L59" s="985">
        <v>9.8525809670688594E-2</v>
      </c>
      <c r="M59" s="980">
        <v>0.10040015868002899</v>
      </c>
    </row>
    <row r="60" spans="1:15" ht="14.25" customHeight="1">
      <c r="B60" s="44"/>
      <c r="C60" s="444"/>
      <c r="D60" s="180" t="s">
        <v>149</v>
      </c>
      <c r="E60" s="990" t="s">
        <v>78</v>
      </c>
      <c r="F60" s="1020" t="s">
        <v>78</v>
      </c>
      <c r="G60" s="197" t="s">
        <v>78</v>
      </c>
      <c r="H60" s="991" t="s">
        <v>78</v>
      </c>
      <c r="I60" s="989" t="s">
        <v>78</v>
      </c>
      <c r="J60" s="984" t="s">
        <v>78</v>
      </c>
      <c r="K60" s="976" t="s">
        <v>78</v>
      </c>
      <c r="L60" s="985">
        <v>1.0432731561281E-3</v>
      </c>
      <c r="M60" s="980">
        <v>1.0432731561281E-3</v>
      </c>
    </row>
    <row r="61" spans="1:15" ht="14.25" customHeight="1">
      <c r="B61" s="44"/>
      <c r="C61" s="431"/>
      <c r="D61" s="180" t="s">
        <v>242</v>
      </c>
      <c r="E61" s="987" t="s">
        <v>78</v>
      </c>
      <c r="F61" s="1022" t="s">
        <v>78</v>
      </c>
      <c r="G61" s="988" t="s">
        <v>78</v>
      </c>
      <c r="H61" s="979" t="s">
        <v>78</v>
      </c>
      <c r="I61" s="989" t="s">
        <v>78</v>
      </c>
      <c r="J61" s="984" t="s">
        <v>78</v>
      </c>
      <c r="K61" s="976" t="s">
        <v>78</v>
      </c>
      <c r="L61" s="985">
        <v>0.71123106232423094</v>
      </c>
      <c r="M61" s="980">
        <v>0.71123106232423094</v>
      </c>
    </row>
    <row r="62" spans="1:15" ht="14.25" customHeight="1">
      <c r="B62" s="44"/>
      <c r="C62" s="155"/>
      <c r="D62" s="180" t="s">
        <v>243</v>
      </c>
      <c r="E62" s="990" t="s">
        <v>78</v>
      </c>
      <c r="F62" s="1020" t="s">
        <v>78</v>
      </c>
      <c r="G62" s="197" t="s">
        <v>78</v>
      </c>
      <c r="H62" s="991" t="s">
        <v>78</v>
      </c>
      <c r="I62" s="989" t="s">
        <v>78</v>
      </c>
      <c r="J62" s="984" t="s">
        <v>78</v>
      </c>
      <c r="K62" s="976" t="s">
        <v>78</v>
      </c>
      <c r="L62" s="985">
        <v>0.20717136895582</v>
      </c>
      <c r="M62" s="980">
        <v>0.20717136895582</v>
      </c>
    </row>
    <row r="63" spans="1:15" ht="14.25" customHeight="1">
      <c r="B63" s="942" t="s">
        <v>251</v>
      </c>
      <c r="C63" s="942"/>
      <c r="D63" s="942"/>
      <c r="E63" s="942"/>
      <c r="F63" s="942"/>
      <c r="G63" s="942"/>
      <c r="H63" s="942"/>
      <c r="I63" s="942"/>
      <c r="J63" s="942"/>
      <c r="K63" s="942"/>
      <c r="L63" s="942"/>
      <c r="M63" s="942"/>
    </row>
    <row r="64" spans="1:15" ht="14.25" customHeight="1">
      <c r="B64" s="359"/>
      <c r="C64" s="359"/>
      <c r="D64" s="359"/>
      <c r="E64" s="359"/>
      <c r="F64" s="359"/>
      <c r="G64" s="359"/>
      <c r="H64" s="359"/>
      <c r="I64" s="359"/>
      <c r="J64" s="359"/>
      <c r="K64" s="359"/>
      <c r="L64" s="359"/>
      <c r="M64" s="359"/>
    </row>
    <row r="65" spans="1:15" ht="15" customHeight="1">
      <c r="A65" s="967"/>
      <c r="B65" s="431"/>
      <c r="C65" s="444"/>
      <c r="D65" s="431"/>
      <c r="E65" s="992"/>
      <c r="F65" s="992"/>
      <c r="G65" s="992"/>
      <c r="H65" s="976"/>
      <c r="I65" s="993"/>
      <c r="J65" s="993"/>
      <c r="K65" s="976"/>
      <c r="L65" s="993"/>
      <c r="M65" s="976"/>
    </row>
    <row r="66" spans="1:15" s="22" customFormat="1" ht="19.5" customHeight="1">
      <c r="A66" s="967"/>
      <c r="B66" s="1401" t="s">
        <v>124</v>
      </c>
      <c r="C66" s="1459"/>
      <c r="D66" s="1460"/>
      <c r="E66" s="1422" t="s">
        <v>1240</v>
      </c>
      <c r="F66" s="1423"/>
      <c r="G66" s="1424"/>
      <c r="H66" s="1453" t="s">
        <v>1238</v>
      </c>
      <c r="I66" s="1454"/>
      <c r="J66" s="1455"/>
      <c r="K66" s="1453" t="s">
        <v>1239</v>
      </c>
      <c r="L66" s="1454"/>
      <c r="M66" s="1455"/>
      <c r="N66" s="442"/>
      <c r="O66" s="442"/>
    </row>
    <row r="67" spans="1:15" s="22" customFormat="1" ht="32.25" customHeight="1">
      <c r="A67" s="155"/>
      <c r="B67" s="968"/>
      <c r="C67" s="969"/>
      <c r="D67" s="970"/>
      <c r="E67" s="1210" t="s">
        <v>121</v>
      </c>
      <c r="F67" s="1211" t="s">
        <v>123</v>
      </c>
      <c r="G67" s="1212" t="s">
        <v>222</v>
      </c>
      <c r="H67" s="1427"/>
      <c r="I67" s="1428"/>
      <c r="J67" s="1429"/>
      <c r="K67" s="1427"/>
      <c r="L67" s="1428"/>
      <c r="M67" s="1429"/>
      <c r="N67" s="442"/>
      <c r="O67" s="442"/>
    </row>
    <row r="68" spans="1:15" s="22" customFormat="1" ht="14">
      <c r="A68" s="155"/>
      <c r="B68" s="247"/>
      <c r="C68" s="444"/>
      <c r="D68" s="444"/>
      <c r="E68" s="1208">
        <v>43</v>
      </c>
      <c r="F68" s="1209">
        <v>60</v>
      </c>
      <c r="G68" s="1024">
        <v>78</v>
      </c>
      <c r="H68" s="1456">
        <v>202.29426109044701</v>
      </c>
      <c r="I68" s="1457"/>
      <c r="J68" s="1458"/>
      <c r="K68" s="1456">
        <v>17.3144334573165</v>
      </c>
      <c r="L68" s="1457"/>
      <c r="M68" s="1458"/>
      <c r="N68" s="442"/>
      <c r="O68" s="442"/>
    </row>
    <row r="69" spans="1:15" s="22" customFormat="1" ht="14.25" customHeight="1">
      <c r="A69" s="155"/>
      <c r="B69" s="451"/>
      <c r="C69" s="446"/>
      <c r="D69" s="141"/>
      <c r="E69" s="1016" t="s">
        <v>83</v>
      </c>
      <c r="F69" s="1221" t="s">
        <v>22</v>
      </c>
      <c r="G69" s="971" t="s">
        <v>1183</v>
      </c>
      <c r="H69" s="1221" t="s">
        <v>39</v>
      </c>
      <c r="I69" s="972" t="s">
        <v>38</v>
      </c>
      <c r="J69" s="116" t="s">
        <v>1</v>
      </c>
      <c r="K69" s="973" t="s">
        <v>39</v>
      </c>
      <c r="L69" s="972" t="s">
        <v>38</v>
      </c>
      <c r="M69" s="53" t="s">
        <v>1</v>
      </c>
      <c r="N69" s="442"/>
      <c r="O69" s="442"/>
    </row>
    <row r="70" spans="1:15" s="442" customFormat="1" ht="14.25" customHeight="1">
      <c r="B70" s="44"/>
      <c r="C70" s="444"/>
      <c r="D70" s="445" t="s">
        <v>110</v>
      </c>
      <c r="E70" s="1018" t="s">
        <v>78</v>
      </c>
      <c r="F70" s="987" t="s">
        <v>78</v>
      </c>
      <c r="G70" s="988" t="s">
        <v>78</v>
      </c>
      <c r="H70" s="991" t="s">
        <v>78</v>
      </c>
      <c r="I70" s="989">
        <v>3.35661798058605E-3</v>
      </c>
      <c r="J70" s="984">
        <v>3.35661798058605E-3</v>
      </c>
      <c r="K70" s="989" t="s">
        <v>78</v>
      </c>
      <c r="L70" s="985">
        <v>3.2191780821917799E-3</v>
      </c>
      <c r="M70" s="984">
        <v>3.2191780821917799E-3</v>
      </c>
    </row>
    <row r="71" spans="1:15" s="442" customFormat="1" ht="14.25" customHeight="1">
      <c r="B71" s="44"/>
      <c r="C71" s="444"/>
      <c r="D71" s="180" t="s">
        <v>111</v>
      </c>
      <c r="E71" s="192">
        <v>2.4313527426706499E-5</v>
      </c>
      <c r="F71" s="990" t="s">
        <v>78</v>
      </c>
      <c r="G71" s="197" t="s">
        <v>78</v>
      </c>
      <c r="H71" s="991">
        <v>7.2621872421339204E-3</v>
      </c>
      <c r="I71" s="989">
        <v>1.0568810668602E-2</v>
      </c>
      <c r="J71" s="984">
        <v>1.7830997910735901E-2</v>
      </c>
      <c r="K71" s="989">
        <v>1.1995833659781501E-3</v>
      </c>
      <c r="L71" s="985">
        <v>2.42969246121745E-2</v>
      </c>
      <c r="M71" s="984">
        <v>2.5496507978152699E-2</v>
      </c>
    </row>
    <row r="72" spans="1:15" s="442" customFormat="1" ht="14.25" customHeight="1">
      <c r="B72" s="44"/>
      <c r="C72" s="431"/>
      <c r="D72" s="180" t="s">
        <v>131</v>
      </c>
      <c r="E72" s="192" t="s">
        <v>78</v>
      </c>
      <c r="F72" s="990" t="s">
        <v>78</v>
      </c>
      <c r="G72" s="197" t="s">
        <v>78</v>
      </c>
      <c r="H72" s="979" t="s">
        <v>78</v>
      </c>
      <c r="I72" s="976">
        <v>0.15186428377029801</v>
      </c>
      <c r="J72" s="984">
        <v>0.15186428377029801</v>
      </c>
      <c r="K72" s="976" t="s">
        <v>78</v>
      </c>
      <c r="L72" s="985">
        <v>0.53841513199673396</v>
      </c>
      <c r="M72" s="984">
        <v>0.53841513199673396</v>
      </c>
    </row>
    <row r="73" spans="1:15" s="442" customFormat="1" ht="14.25" customHeight="1">
      <c r="B73" s="44"/>
      <c r="C73" s="431"/>
      <c r="D73" s="180" t="s">
        <v>150</v>
      </c>
      <c r="E73" s="192" t="s">
        <v>78</v>
      </c>
      <c r="F73" s="990" t="s">
        <v>78</v>
      </c>
      <c r="G73" s="197" t="s">
        <v>78</v>
      </c>
      <c r="H73" s="991" t="s">
        <v>78</v>
      </c>
      <c r="I73" s="989" t="s">
        <v>78</v>
      </c>
      <c r="J73" s="984" t="s">
        <v>78</v>
      </c>
      <c r="K73" s="989" t="s">
        <v>78</v>
      </c>
      <c r="L73" s="985">
        <v>8.2178172911185704E-2</v>
      </c>
      <c r="M73" s="984">
        <v>8.2178172911185704E-2</v>
      </c>
    </row>
    <row r="74" spans="1:15" s="442" customFormat="1" ht="14.25" customHeight="1">
      <c r="B74" s="44"/>
      <c r="C74" s="444"/>
      <c r="D74" s="180" t="s">
        <v>116</v>
      </c>
      <c r="E74" s="192" t="s">
        <v>78</v>
      </c>
      <c r="F74" s="990" t="s">
        <v>78</v>
      </c>
      <c r="G74" s="197" t="s">
        <v>78</v>
      </c>
      <c r="H74" s="979" t="s">
        <v>78</v>
      </c>
      <c r="I74" s="989" t="s">
        <v>78</v>
      </c>
      <c r="J74" s="984" t="s">
        <v>78</v>
      </c>
      <c r="K74" s="976" t="s">
        <v>78</v>
      </c>
      <c r="L74" s="985">
        <v>3.4940578789803098E-2</v>
      </c>
      <c r="M74" s="980">
        <v>3.4940578789803098E-2</v>
      </c>
    </row>
    <row r="75" spans="1:15" s="442" customFormat="1" ht="14.25" customHeight="1">
      <c r="B75" s="44"/>
      <c r="C75" s="444"/>
      <c r="D75" s="180" t="s">
        <v>117</v>
      </c>
      <c r="E75" s="192" t="s">
        <v>78</v>
      </c>
      <c r="F75" s="990" t="s">
        <v>78</v>
      </c>
      <c r="G75" s="197" t="s">
        <v>78</v>
      </c>
      <c r="H75" s="991" t="s">
        <v>78</v>
      </c>
      <c r="I75" s="989">
        <v>4.7627687562369599E-3</v>
      </c>
      <c r="J75" s="984">
        <v>4.7627687562369599E-3</v>
      </c>
      <c r="K75" s="989" t="s">
        <v>78</v>
      </c>
      <c r="L75" s="985">
        <v>0.31295382382291598</v>
      </c>
      <c r="M75" s="984">
        <v>0.31295382382291598</v>
      </c>
    </row>
    <row r="76" spans="1:15" s="442" customFormat="1" ht="14.25" customHeight="1">
      <c r="B76" s="44"/>
      <c r="C76" s="444"/>
      <c r="D76" s="180" t="s">
        <v>133</v>
      </c>
      <c r="E76" s="192" t="s">
        <v>78</v>
      </c>
      <c r="F76" s="990" t="s">
        <v>78</v>
      </c>
      <c r="G76" s="197" t="s">
        <v>78</v>
      </c>
      <c r="H76" s="991" t="s">
        <v>78</v>
      </c>
      <c r="I76" s="976">
        <v>1.85481266442892</v>
      </c>
      <c r="J76" s="984">
        <v>1.85481266442892</v>
      </c>
      <c r="K76" s="989" t="s">
        <v>78</v>
      </c>
      <c r="L76" s="985">
        <v>15.1475694003447</v>
      </c>
      <c r="M76" s="984">
        <v>15.1475694003447</v>
      </c>
    </row>
    <row r="77" spans="1:15" s="442" customFormat="1" ht="14.25" customHeight="1">
      <c r="B77" s="44"/>
      <c r="C77" s="444"/>
      <c r="D77" s="180" t="s">
        <v>120</v>
      </c>
      <c r="E77" s="192">
        <v>3.6470291140059701E-5</v>
      </c>
      <c r="F77" s="990" t="s">
        <v>78</v>
      </c>
      <c r="G77" s="197" t="s">
        <v>78</v>
      </c>
      <c r="H77" s="991">
        <v>1.08932808632009E-2</v>
      </c>
      <c r="I77" s="976">
        <v>2.0132359611720898</v>
      </c>
      <c r="J77" s="984">
        <v>2.0241292420353001</v>
      </c>
      <c r="K77" s="989">
        <v>1.79937504896722E-3</v>
      </c>
      <c r="L77" s="985">
        <v>0.39056971786265099</v>
      </c>
      <c r="M77" s="984">
        <v>0.39236909291161798</v>
      </c>
    </row>
    <row r="78" spans="1:15" s="442" customFormat="1" ht="14.25" customHeight="1">
      <c r="B78" s="44"/>
      <c r="C78" s="444" t="s">
        <v>134</v>
      </c>
      <c r="D78" s="180"/>
      <c r="E78" s="192"/>
      <c r="F78" s="990"/>
      <c r="G78" s="197"/>
      <c r="H78" s="991"/>
      <c r="I78" s="989"/>
      <c r="J78" s="984"/>
      <c r="K78" s="989"/>
      <c r="L78" s="985"/>
      <c r="M78" s="984"/>
    </row>
    <row r="79" spans="1:15" s="442" customFormat="1" ht="14.25" customHeight="1">
      <c r="B79" s="44"/>
      <c r="C79" s="444"/>
      <c r="D79" s="180" t="s">
        <v>96</v>
      </c>
      <c r="E79" s="192" t="s">
        <v>78</v>
      </c>
      <c r="F79" s="990" t="s">
        <v>78</v>
      </c>
      <c r="G79" s="197" t="s">
        <v>78</v>
      </c>
      <c r="H79" s="979" t="s">
        <v>78</v>
      </c>
      <c r="I79" s="976">
        <v>1.31890592397714E-2</v>
      </c>
      <c r="J79" s="984">
        <v>1.31890592397714E-2</v>
      </c>
      <c r="K79" s="976" t="s">
        <v>78</v>
      </c>
      <c r="L79" s="985" t="s">
        <v>78</v>
      </c>
      <c r="M79" s="984" t="s">
        <v>78</v>
      </c>
    </row>
    <row r="80" spans="1:15" s="442" customFormat="1" ht="14.25" customHeight="1">
      <c r="B80" s="44"/>
      <c r="C80" s="444"/>
      <c r="D80" s="445" t="s">
        <v>98</v>
      </c>
      <c r="E80" s="192" t="s">
        <v>78</v>
      </c>
      <c r="F80" s="990" t="s">
        <v>78</v>
      </c>
      <c r="G80" s="197" t="s">
        <v>78</v>
      </c>
      <c r="H80" s="991" t="s">
        <v>78</v>
      </c>
      <c r="I80" s="989">
        <v>0.137816792161843</v>
      </c>
      <c r="J80" s="984">
        <v>0.137816792161843</v>
      </c>
      <c r="K80" s="989" t="s">
        <v>78</v>
      </c>
      <c r="L80" s="985" t="s">
        <v>78</v>
      </c>
      <c r="M80" s="984" t="s">
        <v>78</v>
      </c>
    </row>
    <row r="81" spans="2:13" s="442" customFormat="1" ht="14.25" customHeight="1">
      <c r="B81" s="44"/>
      <c r="C81" s="431"/>
      <c r="D81" s="445" t="s">
        <v>107</v>
      </c>
      <c r="E81" s="192">
        <v>3.6841072433317001E-3</v>
      </c>
      <c r="F81" s="990">
        <v>9.5358034119136898E-4</v>
      </c>
      <c r="G81" s="197">
        <v>0.25879999999999997</v>
      </c>
      <c r="H81" s="979">
        <v>1.1004029218643401</v>
      </c>
      <c r="I81" s="976">
        <v>1.90538954912456</v>
      </c>
      <c r="J81" s="984">
        <v>3.0057924709888999</v>
      </c>
      <c r="K81" s="976" t="s">
        <v>78</v>
      </c>
      <c r="L81" s="985" t="s">
        <v>78</v>
      </c>
      <c r="M81" s="984" t="s">
        <v>78</v>
      </c>
    </row>
    <row r="82" spans="2:13" s="442" customFormat="1" ht="14.25" customHeight="1">
      <c r="B82" s="44"/>
      <c r="C82" s="444"/>
      <c r="D82" s="445" t="s">
        <v>1213</v>
      </c>
      <c r="E82" s="192">
        <v>6.3887440342785304E-2</v>
      </c>
      <c r="F82" s="987">
        <v>5.48429948080821E-2</v>
      </c>
      <c r="G82" s="988">
        <v>0.85840000000000005</v>
      </c>
      <c r="H82" s="991">
        <v>19.0824863067932</v>
      </c>
      <c r="I82" s="989">
        <v>1.8551192506577201</v>
      </c>
      <c r="J82" s="984">
        <v>20.937605557450901</v>
      </c>
      <c r="K82" s="989" t="s">
        <v>78</v>
      </c>
      <c r="L82" s="985" t="s">
        <v>78</v>
      </c>
      <c r="M82" s="984" t="s">
        <v>78</v>
      </c>
    </row>
    <row r="83" spans="2:13" s="442" customFormat="1" ht="14.25" customHeight="1">
      <c r="B83" s="44"/>
      <c r="C83" s="444"/>
      <c r="D83" s="180" t="s">
        <v>113</v>
      </c>
      <c r="E83" s="192" t="s">
        <v>78</v>
      </c>
      <c r="F83" s="987" t="s">
        <v>78</v>
      </c>
      <c r="G83" s="988" t="s">
        <v>78</v>
      </c>
      <c r="H83" s="979" t="s">
        <v>78</v>
      </c>
      <c r="I83" s="976">
        <v>0.101228885058514</v>
      </c>
      <c r="J83" s="984">
        <v>0.101228885058514</v>
      </c>
      <c r="K83" s="976" t="s">
        <v>78</v>
      </c>
      <c r="L83" s="985" t="s">
        <v>78</v>
      </c>
      <c r="M83" s="984" t="s">
        <v>78</v>
      </c>
    </row>
    <row r="84" spans="2:13" s="442" customFormat="1" ht="14.25" customHeight="1">
      <c r="B84" s="44"/>
      <c r="C84" s="444"/>
      <c r="D84" s="180" t="s">
        <v>1295</v>
      </c>
      <c r="E84" s="192">
        <v>3.7230088872144301E-4</v>
      </c>
      <c r="F84" s="987" t="s">
        <v>78</v>
      </c>
      <c r="G84" s="988" t="s">
        <v>78</v>
      </c>
      <c r="H84" s="979">
        <v>0.111202242145176</v>
      </c>
      <c r="I84" s="989" t="s">
        <v>78</v>
      </c>
      <c r="J84" s="984">
        <v>0.111202242145176</v>
      </c>
      <c r="K84" s="976" t="s">
        <v>78</v>
      </c>
      <c r="L84" s="985" t="s">
        <v>78</v>
      </c>
      <c r="M84" s="984" t="s">
        <v>78</v>
      </c>
    </row>
    <row r="85" spans="2:13" s="442" customFormat="1" ht="14.25" customHeight="1">
      <c r="B85" s="44"/>
      <c r="C85" s="444"/>
      <c r="D85" s="180" t="s">
        <v>135</v>
      </c>
      <c r="E85" s="192" t="s">
        <v>78</v>
      </c>
      <c r="F85" s="987" t="s">
        <v>78</v>
      </c>
      <c r="G85" s="988" t="s">
        <v>78</v>
      </c>
      <c r="H85" s="979" t="s">
        <v>78</v>
      </c>
      <c r="I85" s="989">
        <v>0.10568810668601999</v>
      </c>
      <c r="J85" s="984">
        <v>0.10568810668601999</v>
      </c>
      <c r="K85" s="976" t="s">
        <v>78</v>
      </c>
      <c r="L85" s="985" t="s">
        <v>78</v>
      </c>
      <c r="M85" s="984" t="s">
        <v>78</v>
      </c>
    </row>
    <row r="86" spans="2:13" s="442" customFormat="1" ht="14.25" customHeight="1">
      <c r="B86" s="44"/>
      <c r="C86" s="444"/>
      <c r="D86" s="180" t="s">
        <v>115</v>
      </c>
      <c r="E86" s="192">
        <v>1.2612642352604001E-4</v>
      </c>
      <c r="F86" s="987" t="s">
        <v>78</v>
      </c>
      <c r="G86" s="988" t="s">
        <v>78</v>
      </c>
      <c r="H86" s="979">
        <v>3.7672596318569701E-2</v>
      </c>
      <c r="I86" s="989">
        <v>5.5297106050984299E-3</v>
      </c>
      <c r="J86" s="984">
        <v>4.32023069236682E-2</v>
      </c>
      <c r="K86" s="976" t="s">
        <v>78</v>
      </c>
      <c r="L86" s="985" t="s">
        <v>78</v>
      </c>
      <c r="M86" s="984" t="s">
        <v>78</v>
      </c>
    </row>
    <row r="87" spans="2:13" s="442" customFormat="1" ht="14.25" customHeight="1">
      <c r="B87" s="44"/>
      <c r="C87" s="431"/>
      <c r="D87" s="180" t="s">
        <v>119</v>
      </c>
      <c r="E87" s="192" t="s">
        <v>78</v>
      </c>
      <c r="F87" s="987" t="s">
        <v>78</v>
      </c>
      <c r="G87" s="988" t="s">
        <v>78</v>
      </c>
      <c r="H87" s="979" t="s">
        <v>78</v>
      </c>
      <c r="I87" s="989">
        <v>1.1926245123832E-2</v>
      </c>
      <c r="J87" s="984">
        <v>1.1926245123832E-2</v>
      </c>
      <c r="K87" s="976" t="s">
        <v>78</v>
      </c>
      <c r="L87" s="985" t="s">
        <v>78</v>
      </c>
      <c r="M87" s="984" t="s">
        <v>78</v>
      </c>
    </row>
    <row r="88" spans="2:13" s="442" customFormat="1" ht="14.25" customHeight="1">
      <c r="B88" s="44"/>
      <c r="C88" s="444" t="s">
        <v>276</v>
      </c>
      <c r="D88" s="445"/>
      <c r="E88" s="1019"/>
      <c r="F88" s="987"/>
      <c r="G88" s="988"/>
      <c r="H88" s="991"/>
      <c r="I88" s="989"/>
      <c r="J88" s="984"/>
      <c r="K88" s="989"/>
      <c r="L88" s="985"/>
      <c r="M88" s="984"/>
    </row>
    <row r="89" spans="2:13" s="442" customFormat="1" ht="14.25" customHeight="1">
      <c r="B89" s="44"/>
      <c r="C89" s="444"/>
      <c r="D89" s="180" t="s">
        <v>96</v>
      </c>
      <c r="E89" s="192" t="s">
        <v>78</v>
      </c>
      <c r="F89" s="990" t="s">
        <v>78</v>
      </c>
      <c r="G89" s="197" t="s">
        <v>78</v>
      </c>
      <c r="H89" s="991" t="s">
        <v>78</v>
      </c>
      <c r="I89" s="989">
        <v>2.2679851220176002E-3</v>
      </c>
      <c r="J89" s="984">
        <v>2.2679851220176002E-3</v>
      </c>
      <c r="K89" s="989" t="s">
        <v>78</v>
      </c>
      <c r="L89" s="985" t="s">
        <v>78</v>
      </c>
      <c r="M89" s="984" t="s">
        <v>78</v>
      </c>
    </row>
    <row r="90" spans="2:13" s="442" customFormat="1" ht="14.25" customHeight="1">
      <c r="B90" s="44"/>
      <c r="C90" s="444"/>
      <c r="D90" s="180" t="s">
        <v>97</v>
      </c>
      <c r="E90" s="183" t="s">
        <v>78</v>
      </c>
      <c r="F90" s="994" t="s">
        <v>78</v>
      </c>
      <c r="G90" s="435" t="s">
        <v>78</v>
      </c>
      <c r="H90" s="979" t="s">
        <v>78</v>
      </c>
      <c r="I90" s="989" t="s">
        <v>78</v>
      </c>
      <c r="J90" s="984" t="s">
        <v>78</v>
      </c>
      <c r="K90" s="976" t="s">
        <v>78</v>
      </c>
      <c r="L90" s="985">
        <v>7.4176721400707593E-2</v>
      </c>
      <c r="M90" s="984">
        <v>7.4176721400707593E-2</v>
      </c>
    </row>
    <row r="91" spans="2:13" s="442" customFormat="1" ht="14.25" customHeight="1">
      <c r="B91" s="44"/>
      <c r="C91" s="444"/>
      <c r="D91" s="180" t="s">
        <v>98</v>
      </c>
      <c r="E91" s="192">
        <v>6.8290620159761799E-4</v>
      </c>
      <c r="F91" s="990">
        <v>3.0775607543827901E-4</v>
      </c>
      <c r="G91" s="197">
        <v>0.45069999999999999</v>
      </c>
      <c r="H91" s="979">
        <v>0.20397668416343701</v>
      </c>
      <c r="I91" s="989">
        <v>0.64330490791980399</v>
      </c>
      <c r="J91" s="984">
        <v>0.84728159208324105</v>
      </c>
      <c r="K91" s="976">
        <v>3.36932977919112E-2</v>
      </c>
      <c r="L91" s="985">
        <v>0.80366052798693599</v>
      </c>
      <c r="M91" s="984">
        <v>0.83735382577884798</v>
      </c>
    </row>
    <row r="92" spans="2:13" s="442" customFormat="1" ht="14.25" customHeight="1">
      <c r="B92" s="44"/>
      <c r="C92" s="444"/>
      <c r="D92" s="180" t="s">
        <v>107</v>
      </c>
      <c r="E92" s="192" t="s">
        <v>78</v>
      </c>
      <c r="F92" s="990" t="s">
        <v>78</v>
      </c>
      <c r="G92" s="197" t="s">
        <v>78</v>
      </c>
      <c r="H92" s="991" t="s">
        <v>78</v>
      </c>
      <c r="I92" s="976">
        <v>7.40134264719223E-2</v>
      </c>
      <c r="J92" s="984">
        <v>7.40134264719223E-2</v>
      </c>
      <c r="K92" s="989" t="s">
        <v>78</v>
      </c>
      <c r="L92" s="985" t="s">
        <v>78</v>
      </c>
      <c r="M92" s="984" t="s">
        <v>78</v>
      </c>
    </row>
    <row r="93" spans="2:13" s="442" customFormat="1" ht="14.25" customHeight="1">
      <c r="B93" s="44"/>
      <c r="C93" s="444"/>
      <c r="D93" s="180" t="s">
        <v>135</v>
      </c>
      <c r="E93" s="192" t="s">
        <v>78</v>
      </c>
      <c r="F93" s="990" t="s">
        <v>78</v>
      </c>
      <c r="G93" s="197" t="s">
        <v>78</v>
      </c>
      <c r="H93" s="991" t="s">
        <v>78</v>
      </c>
      <c r="I93" s="976">
        <v>0.21355347908917699</v>
      </c>
      <c r="J93" s="984">
        <v>0.21355347908917699</v>
      </c>
      <c r="K93" s="989" t="s">
        <v>78</v>
      </c>
      <c r="L93" s="985">
        <v>2.5623695908554799E-2</v>
      </c>
      <c r="M93" s="984">
        <v>2.5623695908554799E-2</v>
      </c>
    </row>
    <row r="94" spans="2:13" s="442" customFormat="1" ht="14.25" customHeight="1">
      <c r="B94" s="44"/>
      <c r="C94" s="444" t="s">
        <v>66</v>
      </c>
      <c r="D94" s="180"/>
      <c r="E94" s="192"/>
      <c r="F94" s="990"/>
      <c r="G94" s="197"/>
      <c r="H94" s="979"/>
      <c r="I94" s="989"/>
      <c r="J94" s="984"/>
      <c r="K94" s="976"/>
      <c r="L94" s="985"/>
      <c r="M94" s="984"/>
    </row>
    <row r="95" spans="2:13" s="442" customFormat="1" ht="14.25" customHeight="1">
      <c r="B95" s="44"/>
      <c r="C95" s="444"/>
      <c r="D95" s="180" t="s">
        <v>240</v>
      </c>
      <c r="E95" s="192">
        <v>1.10930468884348E-4</v>
      </c>
      <c r="F95" s="990">
        <v>5.3105944507856801E-5</v>
      </c>
      <c r="G95" s="197">
        <v>0.47870000000000001</v>
      </c>
      <c r="H95" s="979">
        <v>3.3133729292236E-2</v>
      </c>
      <c r="I95" s="989" t="s">
        <v>78</v>
      </c>
      <c r="J95" s="984">
        <v>3.3133729292236E-2</v>
      </c>
      <c r="K95" s="976">
        <v>5.4730991072752897E-3</v>
      </c>
      <c r="L95" s="985">
        <v>0.76657897124194896</v>
      </c>
      <c r="M95" s="984">
        <v>0.77205207034922396</v>
      </c>
    </row>
    <row r="96" spans="2:13" s="442" customFormat="1" ht="14.25" customHeight="1">
      <c r="B96" s="44"/>
      <c r="C96" s="444" t="s">
        <v>31</v>
      </c>
      <c r="D96" s="180"/>
      <c r="E96" s="192"/>
      <c r="F96" s="990"/>
      <c r="G96" s="197"/>
      <c r="H96" s="979"/>
      <c r="I96" s="976"/>
      <c r="J96" s="984"/>
      <c r="K96" s="976"/>
      <c r="L96" s="985"/>
      <c r="M96" s="984"/>
    </row>
    <row r="97" spans="2:13" s="442" customFormat="1" ht="14.25" customHeight="1">
      <c r="B97" s="44"/>
      <c r="C97" s="444"/>
      <c r="D97" s="180" t="s">
        <v>1425</v>
      </c>
      <c r="E97" s="192" t="s">
        <v>78</v>
      </c>
      <c r="F97" s="990" t="s">
        <v>78</v>
      </c>
      <c r="G97" s="197" t="s">
        <v>78</v>
      </c>
      <c r="H97" s="991" t="s">
        <v>78</v>
      </c>
      <c r="I97" s="989" t="s">
        <v>78</v>
      </c>
      <c r="J97" s="984" t="s">
        <v>78</v>
      </c>
      <c r="K97" s="989" t="s">
        <v>78</v>
      </c>
      <c r="L97" s="985">
        <v>2.7578699083734001E-2</v>
      </c>
      <c r="M97" s="984">
        <v>2.7578699083734001E-2</v>
      </c>
    </row>
    <row r="98" spans="2:13" s="442" customFormat="1" ht="14.25" customHeight="1">
      <c r="B98" s="44"/>
      <c r="C98" s="444"/>
      <c r="D98" s="445" t="s">
        <v>89</v>
      </c>
      <c r="E98" s="192" t="s">
        <v>78</v>
      </c>
      <c r="F98" s="990" t="s">
        <v>78</v>
      </c>
      <c r="G98" s="197" t="s">
        <v>78</v>
      </c>
      <c r="H98" s="979" t="s">
        <v>78</v>
      </c>
      <c r="I98" s="989">
        <v>1.3789349541867E-2</v>
      </c>
      <c r="J98" s="984">
        <v>1.3789349541867E-2</v>
      </c>
      <c r="K98" s="976" t="s">
        <v>78</v>
      </c>
      <c r="L98" s="985" t="s">
        <v>78</v>
      </c>
      <c r="M98" s="984" t="s">
        <v>78</v>
      </c>
    </row>
    <row r="99" spans="2:13" s="442" customFormat="1" ht="14.25" customHeight="1">
      <c r="B99" s="44"/>
      <c r="C99" s="444"/>
      <c r="D99" s="445" t="s">
        <v>91</v>
      </c>
      <c r="E99" s="192" t="s">
        <v>78</v>
      </c>
      <c r="F99" s="990" t="s">
        <v>78</v>
      </c>
      <c r="G99" s="197" t="s">
        <v>78</v>
      </c>
      <c r="H99" s="979" t="s">
        <v>78</v>
      </c>
      <c r="I99" s="989">
        <v>2.1228340742084701E-2</v>
      </c>
      <c r="J99" s="984">
        <v>2.1228340742084701E-2</v>
      </c>
      <c r="K99" s="976" t="s">
        <v>78</v>
      </c>
      <c r="L99" s="985">
        <v>0.233466388460492</v>
      </c>
      <c r="M99" s="984">
        <v>0.233466388460492</v>
      </c>
    </row>
    <row r="100" spans="2:13" s="442" customFormat="1" ht="14.25" customHeight="1">
      <c r="B100" s="44"/>
      <c r="C100" s="444"/>
      <c r="D100" s="445" t="s">
        <v>93</v>
      </c>
      <c r="E100" s="192" t="s">
        <v>78</v>
      </c>
      <c r="F100" s="990" t="s">
        <v>78</v>
      </c>
      <c r="G100" s="197" t="s">
        <v>78</v>
      </c>
      <c r="H100" s="979" t="s">
        <v>78</v>
      </c>
      <c r="I100" s="989">
        <v>3.5924884332758797E-2</v>
      </c>
      <c r="J100" s="984">
        <v>3.5924884332758797E-2</v>
      </c>
      <c r="K100" s="976" t="s">
        <v>78</v>
      </c>
      <c r="L100" s="985">
        <v>3.3112582781457001E-3</v>
      </c>
      <c r="M100" s="984">
        <v>3.3112582781457001E-3</v>
      </c>
    </row>
    <row r="101" spans="2:13" s="442" customFormat="1" ht="14.25" customHeight="1">
      <c r="B101" s="44"/>
      <c r="C101" s="444"/>
      <c r="D101" s="445" t="s">
        <v>94</v>
      </c>
      <c r="E101" s="192" t="s">
        <v>78</v>
      </c>
      <c r="F101" s="990" t="s">
        <v>78</v>
      </c>
      <c r="G101" s="197" t="s">
        <v>78</v>
      </c>
      <c r="H101" s="979" t="s">
        <v>78</v>
      </c>
      <c r="I101" s="989">
        <v>1.6601651093168801E-2</v>
      </c>
      <c r="J101" s="984">
        <v>1.6601651093168801E-2</v>
      </c>
      <c r="K101" s="976" t="s">
        <v>78</v>
      </c>
      <c r="L101" s="985" t="s">
        <v>78</v>
      </c>
      <c r="M101" s="984" t="s">
        <v>78</v>
      </c>
    </row>
    <row r="102" spans="2:13" s="442" customFormat="1" ht="14.25" customHeight="1">
      <c r="B102" s="44"/>
      <c r="C102" s="444"/>
      <c r="D102" s="445" t="s">
        <v>95</v>
      </c>
      <c r="E102" s="192" t="s">
        <v>78</v>
      </c>
      <c r="F102" s="990" t="s">
        <v>78</v>
      </c>
      <c r="G102" s="197" t="s">
        <v>78</v>
      </c>
      <c r="H102" s="979" t="s">
        <v>78</v>
      </c>
      <c r="I102" s="989">
        <v>1.10400072575524</v>
      </c>
      <c r="J102" s="984">
        <v>1.10400072575524</v>
      </c>
      <c r="K102" s="976" t="s">
        <v>78</v>
      </c>
      <c r="L102" s="985">
        <v>0.75982037557833604</v>
      </c>
      <c r="M102" s="984">
        <v>0.75982037557833604</v>
      </c>
    </row>
    <row r="103" spans="2:13" s="442" customFormat="1" ht="14.25" customHeight="1">
      <c r="B103" s="44"/>
      <c r="C103" s="444" t="s">
        <v>32</v>
      </c>
      <c r="D103" s="445"/>
      <c r="E103" s="192"/>
      <c r="F103" s="990"/>
      <c r="G103" s="197"/>
      <c r="H103" s="979"/>
      <c r="I103" s="989"/>
      <c r="J103" s="984"/>
      <c r="K103" s="976"/>
      <c r="L103" s="985"/>
      <c r="M103" s="984"/>
    </row>
    <row r="104" spans="2:13" s="442" customFormat="1" ht="14.25" customHeight="1">
      <c r="B104" s="44"/>
      <c r="C104" s="444"/>
      <c r="D104" s="445" t="s">
        <v>1249</v>
      </c>
      <c r="E104" s="192">
        <v>2.8872313819213899E-5</v>
      </c>
      <c r="F104" s="990" t="s">
        <v>78</v>
      </c>
      <c r="G104" s="197" t="s">
        <v>78</v>
      </c>
      <c r="H104" s="979">
        <v>8.62384735003403E-3</v>
      </c>
      <c r="I104" s="989" t="s">
        <v>78</v>
      </c>
      <c r="J104" s="984">
        <v>8.62384735003403E-3</v>
      </c>
      <c r="K104" s="976">
        <v>1.4245052470990499E-3</v>
      </c>
      <c r="L104" s="985" t="s">
        <v>78</v>
      </c>
      <c r="M104" s="984">
        <v>1.4245052470990499E-3</v>
      </c>
    </row>
    <row r="105" spans="2:13" s="442" customFormat="1" ht="14.25" customHeight="1">
      <c r="B105" s="44"/>
      <c r="C105" s="444"/>
      <c r="D105" s="445" t="s">
        <v>1247</v>
      </c>
      <c r="E105" s="192" t="s">
        <v>78</v>
      </c>
      <c r="F105" s="990" t="s">
        <v>78</v>
      </c>
      <c r="G105" s="197" t="s">
        <v>78</v>
      </c>
      <c r="H105" s="979" t="s">
        <v>78</v>
      </c>
      <c r="I105" s="989">
        <v>2.2679851220176E-2</v>
      </c>
      <c r="J105" s="984">
        <v>2.2679851220176E-2</v>
      </c>
      <c r="K105" s="976" t="s">
        <v>78</v>
      </c>
      <c r="L105" s="985" t="s">
        <v>78</v>
      </c>
      <c r="M105" s="984" t="s">
        <v>78</v>
      </c>
    </row>
    <row r="106" spans="2:13" s="442" customFormat="1" ht="14.25" customHeight="1">
      <c r="B106" s="44"/>
      <c r="C106" s="444"/>
      <c r="D106" s="445" t="s">
        <v>151</v>
      </c>
      <c r="E106" s="192" t="s">
        <v>78</v>
      </c>
      <c r="F106" s="990" t="s">
        <v>78</v>
      </c>
      <c r="G106" s="197" t="s">
        <v>78</v>
      </c>
      <c r="H106" s="979" t="s">
        <v>78</v>
      </c>
      <c r="I106" s="989">
        <v>0.48575705343372899</v>
      </c>
      <c r="J106" s="984">
        <v>0.48575705343372899</v>
      </c>
      <c r="K106" s="976" t="s">
        <v>78</v>
      </c>
      <c r="L106" s="985">
        <v>7.0931688288124795E-2</v>
      </c>
      <c r="M106" s="984">
        <v>7.0931688288124795E-2</v>
      </c>
    </row>
    <row r="107" spans="2:13" s="442" customFormat="1" ht="14.25" customHeight="1">
      <c r="B107" s="44"/>
      <c r="C107" s="444" t="s">
        <v>266</v>
      </c>
      <c r="D107" s="445"/>
      <c r="E107" s="192"/>
      <c r="F107" s="990"/>
      <c r="G107" s="197"/>
      <c r="H107" s="979"/>
      <c r="I107" s="989"/>
      <c r="J107" s="984"/>
      <c r="K107" s="976"/>
      <c r="L107" s="985"/>
      <c r="M107" s="984"/>
    </row>
    <row r="108" spans="2:13" s="442" customFormat="1" ht="14.25" customHeight="1">
      <c r="B108" s="44"/>
      <c r="C108" s="444"/>
      <c r="D108" s="445" t="s">
        <v>109</v>
      </c>
      <c r="E108" s="192" t="s">
        <v>78</v>
      </c>
      <c r="F108" s="990" t="s">
        <v>78</v>
      </c>
      <c r="G108" s="197" t="s">
        <v>78</v>
      </c>
      <c r="H108" s="979" t="s">
        <v>78</v>
      </c>
      <c r="I108" s="989">
        <v>0.112401342647192</v>
      </c>
      <c r="J108" s="984">
        <v>0.112401342647192</v>
      </c>
      <c r="K108" s="976" t="s">
        <v>78</v>
      </c>
      <c r="L108" s="985">
        <v>4.6366687834527798E-2</v>
      </c>
      <c r="M108" s="984">
        <v>4.6366687834527798E-2</v>
      </c>
    </row>
    <row r="109" spans="2:13" s="442" customFormat="1" ht="14.25" customHeight="1">
      <c r="B109" s="44"/>
      <c r="C109" s="444" t="s">
        <v>19</v>
      </c>
      <c r="D109" s="445"/>
      <c r="E109" s="192" t="s">
        <v>78</v>
      </c>
      <c r="F109" s="990" t="s">
        <v>78</v>
      </c>
      <c r="G109" s="197" t="s">
        <v>78</v>
      </c>
      <c r="H109" s="991" t="s">
        <v>78</v>
      </c>
      <c r="I109" s="976">
        <v>2.4494239317790101E-2</v>
      </c>
      <c r="J109" s="984">
        <v>2.4494239317790101E-2</v>
      </c>
      <c r="K109" s="989" t="s">
        <v>78</v>
      </c>
      <c r="L109" s="985" t="s">
        <v>78</v>
      </c>
      <c r="M109" s="984" t="s">
        <v>78</v>
      </c>
    </row>
    <row r="110" spans="2:13" s="442" customFormat="1" ht="14.25" customHeight="1">
      <c r="B110" s="44"/>
      <c r="C110" s="444" t="s">
        <v>34</v>
      </c>
      <c r="D110" s="180"/>
      <c r="E110" s="345">
        <v>8.7923793556827297E-4</v>
      </c>
      <c r="F110" s="995">
        <v>3.1901412301965502E-4</v>
      </c>
      <c r="G110" s="432">
        <v>0.36280000000000001</v>
      </c>
      <c r="H110" s="979">
        <v>0.26261884614366798</v>
      </c>
      <c r="I110" s="996">
        <v>3.5834164927878102E-2</v>
      </c>
      <c r="J110" s="980">
        <v>0.29845301107154598</v>
      </c>
      <c r="K110" s="976">
        <v>4.3379933472184697E-2</v>
      </c>
      <c r="L110" s="433" t="s">
        <v>78</v>
      </c>
      <c r="M110" s="980">
        <v>4.3379933472184697E-2</v>
      </c>
    </row>
    <row r="111" spans="2:13" s="442" customFormat="1" ht="14.25" customHeight="1">
      <c r="B111" s="44"/>
      <c r="C111" s="431" t="s">
        <v>1455</v>
      </c>
      <c r="D111" s="445"/>
      <c r="E111" s="345" t="s">
        <v>78</v>
      </c>
      <c r="F111" s="995" t="s">
        <v>78</v>
      </c>
      <c r="G111" s="432" t="s">
        <v>78</v>
      </c>
      <c r="H111" s="979" t="s">
        <v>78</v>
      </c>
      <c r="I111" s="996">
        <v>1.6268211920529799E-2</v>
      </c>
      <c r="J111" s="980">
        <v>1.6268211920529799E-2</v>
      </c>
      <c r="K111" s="976" t="s">
        <v>78</v>
      </c>
      <c r="L111" s="433" t="s">
        <v>78</v>
      </c>
      <c r="M111" s="980" t="s">
        <v>78</v>
      </c>
    </row>
    <row r="112" spans="2:13" s="442" customFormat="1" ht="14.25" customHeight="1">
      <c r="B112" s="44"/>
      <c r="C112" s="444" t="s">
        <v>35</v>
      </c>
      <c r="D112" s="180"/>
      <c r="E112" s="345">
        <v>2.8872313819213998E-4</v>
      </c>
      <c r="F112" s="995">
        <v>4.9184263334893302E-5</v>
      </c>
      <c r="G112" s="432">
        <v>0.1704</v>
      </c>
      <c r="H112" s="976">
        <v>8.6238473500340307E-2</v>
      </c>
      <c r="I112" s="433">
        <v>0.68725392361426096</v>
      </c>
      <c r="J112" s="980">
        <v>0.77349239711460105</v>
      </c>
      <c r="K112" s="996">
        <v>1.4245052470990499E-2</v>
      </c>
      <c r="L112" s="433">
        <v>1.60573346638846E-2</v>
      </c>
      <c r="M112" s="980">
        <v>3.0302387134875101E-2</v>
      </c>
    </row>
    <row r="113" spans="1:15" s="442" customFormat="1" ht="14.25" customHeight="1">
      <c r="B113" s="44"/>
      <c r="C113" s="431" t="s">
        <v>9</v>
      </c>
      <c r="D113" s="445"/>
      <c r="E113" s="345">
        <v>0.19554731879205101</v>
      </c>
      <c r="F113" s="995">
        <v>5.2878297020092502E-2</v>
      </c>
      <c r="G113" s="432">
        <v>0.27039999999999997</v>
      </c>
      <c r="H113" s="976">
        <v>58.4078656643321</v>
      </c>
      <c r="I113" s="433">
        <v>202.29426109044701</v>
      </c>
      <c r="J113" s="984">
        <f>SUM(I113,H114)</f>
        <v>213.97583422331343</v>
      </c>
      <c r="K113" s="979" t="s">
        <v>78</v>
      </c>
      <c r="L113" s="433" t="s">
        <v>78</v>
      </c>
      <c r="M113" s="980" t="s">
        <v>78</v>
      </c>
    </row>
    <row r="114" spans="1:15" s="442" customFormat="1" ht="14.25" customHeight="1">
      <c r="B114" s="44"/>
      <c r="C114" s="444"/>
      <c r="D114" s="445" t="s">
        <v>1222</v>
      </c>
      <c r="E114" s="192"/>
      <c r="F114" s="990"/>
      <c r="G114" s="197"/>
      <c r="H114" s="991">
        <f>0.2*H113</f>
        <v>11.68157313286642</v>
      </c>
      <c r="I114" s="989"/>
      <c r="J114" s="984"/>
      <c r="K114" s="989"/>
      <c r="L114" s="985"/>
      <c r="M114" s="984"/>
    </row>
    <row r="115" spans="1:15" s="442" customFormat="1" ht="14.25" customHeight="1">
      <c r="B115" s="44"/>
      <c r="C115" s="444" t="s">
        <v>10</v>
      </c>
      <c r="D115" s="445"/>
      <c r="E115" s="192" t="s">
        <v>78</v>
      </c>
      <c r="F115" s="990" t="s">
        <v>78</v>
      </c>
      <c r="G115" s="197" t="s">
        <v>78</v>
      </c>
      <c r="H115" s="976" t="s">
        <v>78</v>
      </c>
      <c r="I115" s="985" t="s">
        <v>78</v>
      </c>
      <c r="J115" s="980" t="s">
        <v>78</v>
      </c>
      <c r="K115" s="989" t="s">
        <v>78</v>
      </c>
      <c r="L115" s="985">
        <v>17.3144334573165</v>
      </c>
      <c r="M115" s="984">
        <v>17.3144334573165</v>
      </c>
    </row>
    <row r="116" spans="1:15" s="442" customFormat="1" ht="14.25" customHeight="1">
      <c r="B116" s="44"/>
      <c r="C116" s="444"/>
      <c r="D116" s="180" t="s">
        <v>1222</v>
      </c>
      <c r="E116" s="192"/>
      <c r="F116" s="990"/>
      <c r="G116" s="197"/>
      <c r="H116" s="991"/>
      <c r="I116" s="989"/>
      <c r="J116" s="984"/>
      <c r="K116" s="989"/>
      <c r="L116" s="985"/>
      <c r="M116" s="984"/>
    </row>
    <row r="117" spans="1:15" s="442" customFormat="1" ht="14.25" customHeight="1">
      <c r="B117" s="44"/>
      <c r="C117" s="431" t="s">
        <v>1252</v>
      </c>
      <c r="D117" s="444"/>
      <c r="E117" s="192">
        <v>3.4382366972291298E-3</v>
      </c>
      <c r="F117" s="990">
        <v>1.0053933731569E-3</v>
      </c>
      <c r="G117" s="197">
        <v>0.29239999999999999</v>
      </c>
      <c r="H117" s="991">
        <v>1.02696405337826</v>
      </c>
      <c r="I117" s="989">
        <v>5.5897668511294601E-2</v>
      </c>
      <c r="J117" s="984">
        <v>1.08286172188956</v>
      </c>
      <c r="K117" s="991">
        <v>0.169636082741385</v>
      </c>
      <c r="L117" s="985" t="s">
        <v>78</v>
      </c>
      <c r="M117" s="984">
        <v>0.169636082741385</v>
      </c>
    </row>
    <row r="118" spans="1:15" s="442" customFormat="1" ht="14.25" customHeight="1">
      <c r="B118" s="44"/>
      <c r="C118" s="167" t="s">
        <v>1253</v>
      </c>
      <c r="D118" s="445"/>
      <c r="E118" s="192">
        <v>1.2308723259770199E-3</v>
      </c>
      <c r="F118" s="990">
        <v>3.0002336940710003E-4</v>
      </c>
      <c r="G118" s="197">
        <v>0.2437</v>
      </c>
      <c r="H118" s="979">
        <v>0.36764822913303002</v>
      </c>
      <c r="I118" s="989" t="s">
        <v>78</v>
      </c>
      <c r="J118" s="984">
        <v>0.36764822913303002</v>
      </c>
      <c r="K118" s="976">
        <v>6.0728907902643701E-2</v>
      </c>
      <c r="L118" s="985">
        <v>0.46811212918443301</v>
      </c>
      <c r="M118" s="984">
        <v>0.52884103708707597</v>
      </c>
    </row>
    <row r="119" spans="1:15" s="442" customFormat="1">
      <c r="B119" s="44"/>
      <c r="C119" s="431" t="s">
        <v>37</v>
      </c>
      <c r="D119" s="445"/>
      <c r="E119" s="192">
        <v>6.4252447173278701E-2</v>
      </c>
      <c r="F119" s="990">
        <v>2.8813887961541999E-2</v>
      </c>
      <c r="G119" s="197">
        <v>0.44840000000000002</v>
      </c>
      <c r="H119" s="979">
        <v>19.191509892765701</v>
      </c>
      <c r="I119" s="989">
        <v>1.6683298557561499</v>
      </c>
      <c r="J119" s="984">
        <f>SUM(I119,H120)</f>
        <v>11.264084802139001</v>
      </c>
      <c r="K119" s="976">
        <v>3.1700939768942198</v>
      </c>
      <c r="L119" s="985">
        <v>1.47872629955547E-2</v>
      </c>
      <c r="M119" s="984">
        <f>SUM(L119,K120)</f>
        <v>1.5998342514426647</v>
      </c>
    </row>
    <row r="120" spans="1:15" s="442" customFormat="1">
      <c r="B120" s="44"/>
      <c r="C120" s="431"/>
      <c r="D120" s="445" t="s">
        <v>1229</v>
      </c>
      <c r="E120" s="192"/>
      <c r="F120" s="990"/>
      <c r="G120" s="197"/>
      <c r="H120" s="991">
        <f>0.5*H119</f>
        <v>9.5957549463828506</v>
      </c>
      <c r="I120" s="989"/>
      <c r="J120" s="984"/>
      <c r="K120" s="991">
        <f>0.5*K119</f>
        <v>1.5850469884471099</v>
      </c>
      <c r="L120" s="985"/>
      <c r="M120" s="984"/>
    </row>
    <row r="121" spans="1:15" s="442" customFormat="1">
      <c r="B121" s="44"/>
      <c r="C121" s="442" t="s">
        <v>42</v>
      </c>
      <c r="D121" s="445"/>
      <c r="E121" s="183" t="s">
        <v>78</v>
      </c>
      <c r="F121" s="994" t="s">
        <v>78</v>
      </c>
      <c r="G121" s="435" t="s">
        <v>78</v>
      </c>
      <c r="H121" s="979" t="s">
        <v>78</v>
      </c>
      <c r="I121" s="989" t="s">
        <v>78</v>
      </c>
      <c r="J121" s="984" t="s">
        <v>78</v>
      </c>
      <c r="K121" s="976" t="s">
        <v>78</v>
      </c>
      <c r="L121" s="985">
        <v>2.1772657171369E-2</v>
      </c>
      <c r="M121" s="980">
        <v>2.1772657171369E-2</v>
      </c>
    </row>
    <row r="122" spans="1:15" s="442" customFormat="1">
      <c r="B122" s="44"/>
      <c r="C122" s="442" t="s">
        <v>41</v>
      </c>
      <c r="D122" s="445"/>
      <c r="E122" s="183" t="s">
        <v>78</v>
      </c>
      <c r="F122" s="994" t="s">
        <v>78</v>
      </c>
      <c r="G122" s="435" t="s">
        <v>78</v>
      </c>
      <c r="H122" s="979" t="s">
        <v>78</v>
      </c>
      <c r="I122" s="989">
        <v>1.75542048444162E-2</v>
      </c>
      <c r="J122" s="984">
        <v>1.75542048444162E-2</v>
      </c>
      <c r="K122" s="976" t="s">
        <v>78</v>
      </c>
      <c r="L122" s="985">
        <v>1.9640751156672399E-2</v>
      </c>
      <c r="M122" s="980">
        <v>1.9640751156672399E-2</v>
      </c>
    </row>
    <row r="123" spans="1:15" s="442" customFormat="1">
      <c r="B123" s="447"/>
      <c r="C123" s="444" t="s">
        <v>25</v>
      </c>
      <c r="D123" s="445"/>
      <c r="E123" s="192" t="s">
        <v>78</v>
      </c>
      <c r="F123" s="990" t="s">
        <v>78</v>
      </c>
      <c r="G123" s="197" t="s">
        <v>78</v>
      </c>
      <c r="H123" s="991" t="s">
        <v>78</v>
      </c>
      <c r="I123" s="989">
        <v>0.454817744715595</v>
      </c>
      <c r="J123" s="984">
        <v>0.454817744715595</v>
      </c>
      <c r="K123" s="989" t="s">
        <v>78</v>
      </c>
      <c r="L123" s="985">
        <v>1.01605733466388E-2</v>
      </c>
      <c r="M123" s="984">
        <v>1.01605733466388E-2</v>
      </c>
    </row>
    <row r="124" spans="1:15" s="442" customFormat="1">
      <c r="B124" s="447"/>
      <c r="C124" s="444" t="s">
        <v>679</v>
      </c>
      <c r="D124" s="445"/>
      <c r="E124" s="192">
        <v>3.9783009251948501E-3</v>
      </c>
      <c r="F124" s="802">
        <v>1.46501619451303E-3</v>
      </c>
      <c r="G124" s="197">
        <v>0.36830000000000002</v>
      </c>
      <c r="H124" s="991">
        <v>1.1882753874941601</v>
      </c>
      <c r="I124" s="993">
        <v>6.8084913362968305E-2</v>
      </c>
      <c r="J124" s="984">
        <v>1.25636030085713</v>
      </c>
      <c r="K124" s="979">
        <v>0.196281828258174</v>
      </c>
      <c r="L124" s="985" t="s">
        <v>78</v>
      </c>
      <c r="M124" s="980">
        <v>0.196281828258174</v>
      </c>
    </row>
    <row r="125" spans="1:15" s="442" customFormat="1">
      <c r="B125" s="997"/>
      <c r="C125" s="446" t="s">
        <v>43</v>
      </c>
      <c r="D125" s="187"/>
      <c r="E125" s="962">
        <v>3.2367383386802998E-4</v>
      </c>
      <c r="F125" s="963" t="s">
        <v>78</v>
      </c>
      <c r="G125" s="964" t="s">
        <v>78</v>
      </c>
      <c r="H125" s="1130">
        <v>9.6677867660907899E-2</v>
      </c>
      <c r="I125" s="1000">
        <v>0.18098670960718499</v>
      </c>
      <c r="J125" s="999">
        <v>0.27766457726809302</v>
      </c>
      <c r="K125" s="1131" t="s">
        <v>78</v>
      </c>
      <c r="L125" s="1001" t="s">
        <v>78</v>
      </c>
      <c r="M125" s="999" t="s">
        <v>78</v>
      </c>
    </row>
    <row r="126" spans="1:15" s="442" customFormat="1">
      <c r="B126" s="431"/>
      <c r="C126" s="444"/>
      <c r="D126" s="431"/>
      <c r="E126" s="802"/>
      <c r="F126" s="990"/>
      <c r="G126" s="802"/>
      <c r="H126" s="976"/>
      <c r="I126" s="976"/>
      <c r="J126" s="993"/>
      <c r="K126" s="976"/>
      <c r="L126" s="993"/>
      <c r="M126" s="993"/>
    </row>
    <row r="127" spans="1:15" ht="15" customHeight="1">
      <c r="A127" s="967"/>
      <c r="B127" s="431"/>
      <c r="C127" s="444"/>
      <c r="D127" s="431"/>
      <c r="E127" s="992"/>
      <c r="F127" s="992"/>
      <c r="G127" s="992"/>
      <c r="H127" s="976"/>
      <c r="I127" s="993"/>
      <c r="J127" s="993"/>
      <c r="K127" s="976"/>
      <c r="L127" s="993"/>
      <c r="M127" s="976"/>
    </row>
    <row r="128" spans="1:15" s="22" customFormat="1" ht="19.5" customHeight="1">
      <c r="A128" s="967"/>
      <c r="B128" s="1401" t="s">
        <v>124</v>
      </c>
      <c r="C128" s="1459"/>
      <c r="D128" s="1460"/>
      <c r="E128" s="1422" t="s">
        <v>1240</v>
      </c>
      <c r="F128" s="1423"/>
      <c r="G128" s="1424"/>
      <c r="H128" s="1453" t="s">
        <v>1238</v>
      </c>
      <c r="I128" s="1454"/>
      <c r="J128" s="1455"/>
      <c r="K128" s="1453" t="s">
        <v>1239</v>
      </c>
      <c r="L128" s="1454"/>
      <c r="M128" s="1455"/>
      <c r="N128" s="442"/>
      <c r="O128" s="442"/>
    </row>
    <row r="129" spans="1:15" s="22" customFormat="1" ht="32.25" customHeight="1">
      <c r="A129" s="155"/>
      <c r="B129" s="968"/>
      <c r="C129" s="969"/>
      <c r="D129" s="970"/>
      <c r="E129" s="1210" t="s">
        <v>121</v>
      </c>
      <c r="F129" s="1211" t="s">
        <v>123</v>
      </c>
      <c r="G129" s="1212" t="s">
        <v>222</v>
      </c>
      <c r="H129" s="1427"/>
      <c r="I129" s="1428"/>
      <c r="J129" s="1429"/>
      <c r="K129" s="1427"/>
      <c r="L129" s="1428"/>
      <c r="M129" s="1429"/>
      <c r="N129" s="442"/>
      <c r="O129" s="442"/>
    </row>
    <row r="130" spans="1:15" s="22" customFormat="1" ht="14">
      <c r="A130" s="155"/>
      <c r="B130" s="247"/>
      <c r="C130" s="444"/>
      <c r="D130" s="444"/>
      <c r="E130" s="1208">
        <v>43</v>
      </c>
      <c r="F130" s="1209">
        <v>60</v>
      </c>
      <c r="G130" s="1024">
        <v>78</v>
      </c>
      <c r="H130" s="1456">
        <v>202.29426109044701</v>
      </c>
      <c r="I130" s="1457"/>
      <c r="J130" s="1458"/>
      <c r="K130" s="1456">
        <v>17.3144334573165</v>
      </c>
      <c r="L130" s="1457"/>
      <c r="M130" s="1458"/>
      <c r="N130" s="442"/>
      <c r="O130" s="442"/>
    </row>
    <row r="131" spans="1:15" s="22" customFormat="1" ht="14.25" customHeight="1">
      <c r="A131" s="155"/>
      <c r="B131" s="451"/>
      <c r="C131" s="446"/>
      <c r="D131" s="141"/>
      <c r="E131" s="1016" t="s">
        <v>83</v>
      </c>
      <c r="F131" s="1221" t="s">
        <v>22</v>
      </c>
      <c r="G131" s="971" t="s">
        <v>1183</v>
      </c>
      <c r="H131" s="1221" t="s">
        <v>39</v>
      </c>
      <c r="I131" s="972" t="s">
        <v>38</v>
      </c>
      <c r="J131" s="116" t="s">
        <v>1</v>
      </c>
      <c r="K131" s="973" t="s">
        <v>39</v>
      </c>
      <c r="L131" s="972" t="s">
        <v>38</v>
      </c>
      <c r="M131" s="53" t="s">
        <v>1</v>
      </c>
      <c r="N131" s="442"/>
      <c r="O131" s="442"/>
    </row>
    <row r="132" spans="1:15" s="442" customFormat="1">
      <c r="B132" s="447" t="s">
        <v>59</v>
      </c>
      <c r="C132" s="444"/>
      <c r="D132" s="180"/>
      <c r="E132" s="192"/>
      <c r="F132" s="802"/>
      <c r="G132" s="197"/>
      <c r="H132" s="991"/>
      <c r="I132" s="993"/>
      <c r="J132" s="984"/>
      <c r="K132" s="993"/>
      <c r="L132" s="985"/>
      <c r="M132" s="984"/>
    </row>
    <row r="133" spans="1:15" s="442" customFormat="1">
      <c r="B133" s="44"/>
      <c r="C133" s="444" t="s">
        <v>58</v>
      </c>
      <c r="D133" s="180"/>
      <c r="E133" s="192" t="s">
        <v>78</v>
      </c>
      <c r="F133" s="802" t="s">
        <v>78</v>
      </c>
      <c r="G133" s="197" t="s">
        <v>78</v>
      </c>
      <c r="H133" s="991" t="s">
        <v>78</v>
      </c>
      <c r="I133" s="993">
        <v>0.699224575886782</v>
      </c>
      <c r="J133" s="984">
        <v>0.699224575886782</v>
      </c>
      <c r="K133" s="993" t="s">
        <v>78</v>
      </c>
      <c r="L133" s="985">
        <v>0.76515467658532199</v>
      </c>
      <c r="M133" s="984">
        <v>0.76515467658532199</v>
      </c>
    </row>
    <row r="134" spans="1:15" s="442" customFormat="1">
      <c r="B134" s="44"/>
      <c r="C134" s="444" t="s">
        <v>28</v>
      </c>
      <c r="D134" s="180"/>
      <c r="E134" s="192">
        <v>3.34311002117214E-5</v>
      </c>
      <c r="F134" s="802" t="s">
        <v>78</v>
      </c>
      <c r="G134" s="197" t="s">
        <v>78</v>
      </c>
      <c r="H134" s="991">
        <v>9.9855074579341396E-3</v>
      </c>
      <c r="I134" s="993">
        <v>6.8039553660527996E-3</v>
      </c>
      <c r="J134" s="984">
        <v>1.6789462823986901E-2</v>
      </c>
      <c r="K134" s="993">
        <v>1.64942712821995E-3</v>
      </c>
      <c r="L134" s="985" t="s">
        <v>78</v>
      </c>
      <c r="M134" s="984">
        <v>1.64942712821995E-3</v>
      </c>
    </row>
    <row r="135" spans="1:15" s="442" customFormat="1">
      <c r="B135" s="44"/>
      <c r="C135" s="444" t="s">
        <v>33</v>
      </c>
      <c r="D135" s="180"/>
      <c r="E135" s="192"/>
      <c r="F135" s="802"/>
      <c r="G135" s="197"/>
      <c r="H135" s="991"/>
      <c r="I135" s="993"/>
      <c r="J135" s="984"/>
      <c r="K135" s="993"/>
      <c r="L135" s="985"/>
      <c r="M135" s="984"/>
      <c r="N135" s="431"/>
    </row>
    <row r="136" spans="1:15" s="442" customFormat="1">
      <c r="B136" s="447"/>
      <c r="C136" s="444"/>
      <c r="D136" s="180" t="s">
        <v>237</v>
      </c>
      <c r="E136" s="192">
        <v>1.1245006434851699E-3</v>
      </c>
      <c r="F136" s="802">
        <v>6.8181354172522997E-4</v>
      </c>
      <c r="G136" s="197">
        <v>0.60629999999999995</v>
      </c>
      <c r="H136" s="991">
        <v>0.33587615994869402</v>
      </c>
      <c r="I136" s="993">
        <v>0.21904200308446001</v>
      </c>
      <c r="J136" s="984">
        <v>0.554918163033154</v>
      </c>
      <c r="K136" s="993">
        <v>5.5480730676489301E-2</v>
      </c>
      <c r="L136" s="985" t="s">
        <v>78</v>
      </c>
      <c r="M136" s="984">
        <v>5.5480730676489301E-2</v>
      </c>
      <c r="N136" s="359"/>
    </row>
    <row r="137" spans="1:15" s="442" customFormat="1">
      <c r="B137" s="44"/>
      <c r="C137" s="444" t="s">
        <v>1278</v>
      </c>
      <c r="D137" s="180"/>
      <c r="E137" s="192"/>
      <c r="F137" s="802"/>
      <c r="G137" s="197"/>
      <c r="H137" s="991"/>
      <c r="I137" s="993"/>
      <c r="J137" s="984"/>
      <c r="K137" s="993"/>
      <c r="L137" s="985"/>
      <c r="M137" s="984"/>
    </row>
    <row r="138" spans="1:15" s="442" customFormat="1">
      <c r="B138" s="997"/>
      <c r="C138" s="446"/>
      <c r="D138" s="187" t="s">
        <v>1293</v>
      </c>
      <c r="E138" s="962" t="s">
        <v>78</v>
      </c>
      <c r="F138" s="963" t="s">
        <v>78</v>
      </c>
      <c r="G138" s="964" t="s">
        <v>78</v>
      </c>
      <c r="H138" s="998" t="s">
        <v>78</v>
      </c>
      <c r="I138" s="1000">
        <v>1.9958269073754899E-2</v>
      </c>
      <c r="J138" s="999">
        <v>1.9958269073754899E-2</v>
      </c>
      <c r="K138" s="1000" t="s">
        <v>78</v>
      </c>
      <c r="L138" s="1001" t="s">
        <v>78</v>
      </c>
      <c r="M138" s="999" t="s">
        <v>78</v>
      </c>
    </row>
    <row r="139" spans="1:15" s="442" customFormat="1"/>
    <row r="140" spans="1:15" s="442" customFormat="1">
      <c r="B140" s="167"/>
      <c r="C140" s="167"/>
      <c r="D140" s="167"/>
    </row>
    <row r="141" spans="1:15" s="442" customFormat="1">
      <c r="B141" s="167"/>
      <c r="C141" s="167"/>
      <c r="D141" s="167"/>
    </row>
    <row r="142" spans="1:15" s="442" customFormat="1">
      <c r="B142" s="167"/>
      <c r="C142" s="167"/>
      <c r="D142" s="167"/>
    </row>
    <row r="143" spans="1:15" s="442" customFormat="1">
      <c r="B143" s="167"/>
      <c r="C143" s="167"/>
      <c r="D143" s="167"/>
    </row>
    <row r="144" spans="1:15" s="442" customFormat="1">
      <c r="B144" s="167"/>
      <c r="C144" s="167"/>
      <c r="D144" s="167"/>
    </row>
    <row r="145" spans="2:4" s="442" customFormat="1">
      <c r="B145" s="167"/>
      <c r="C145" s="167"/>
      <c r="D145" s="167"/>
    </row>
    <row r="146" spans="2:4" s="442" customFormat="1">
      <c r="B146" s="167"/>
      <c r="C146" s="167"/>
      <c r="D146" s="167"/>
    </row>
    <row r="147" spans="2:4" s="442" customFormat="1">
      <c r="B147" s="167"/>
      <c r="C147" s="167"/>
      <c r="D147" s="167"/>
    </row>
  </sheetData>
  <mergeCells count="19">
    <mergeCell ref="H130:J130"/>
    <mergeCell ref="K130:M130"/>
    <mergeCell ref="B128:D128"/>
    <mergeCell ref="E128:G128"/>
    <mergeCell ref="H128:J129"/>
    <mergeCell ref="K128:M129"/>
    <mergeCell ref="B1:M1"/>
    <mergeCell ref="K66:M67"/>
    <mergeCell ref="H68:J68"/>
    <mergeCell ref="K68:M68"/>
    <mergeCell ref="B66:D66"/>
    <mergeCell ref="E66:G66"/>
    <mergeCell ref="H66:J67"/>
    <mergeCell ref="E3:G3"/>
    <mergeCell ref="B3:D3"/>
    <mergeCell ref="K5:M5"/>
    <mergeCell ref="H5:J5"/>
    <mergeCell ref="K3:M4"/>
    <mergeCell ref="H3:J4"/>
  </mergeCells>
  <printOptions horizontalCentered="1"/>
  <pageMargins left="0.5" right="0.5" top="0.75" bottom="0.75" header="0.5" footer="0.5"/>
  <pageSetup scale="62" fitToHeight="0" orientation="portrait" r:id="rId1"/>
  <headerFooter alignWithMargins="0"/>
  <rowBreaks count="2" manualBreakCount="2">
    <brk id="64" max="13" man="1"/>
    <brk id="126"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91"/>
  <sheetViews>
    <sheetView view="pageBreakPreview" topLeftCell="A41" zoomScale="150" zoomScaleNormal="100" zoomScaleSheetLayoutView="150" workbookViewId="0"/>
  </sheetViews>
  <sheetFormatPr baseColWidth="10" defaultColWidth="9.1640625" defaultRowHeight="13"/>
  <cols>
    <col min="1" max="1" width="1.6640625" style="469" customWidth="1"/>
    <col min="2" max="3" width="1.5" style="486" customWidth="1"/>
    <col min="4" max="4" width="49.5" style="486" bestFit="1" customWidth="1"/>
    <col min="5" max="5" width="13" style="486" bestFit="1" customWidth="1"/>
    <col min="6" max="7" width="8.6640625" style="486" customWidth="1"/>
    <col min="8" max="9" width="8.1640625" style="486" customWidth="1"/>
    <col min="10" max="10" width="9.1640625" style="486"/>
    <col min="11" max="11" width="8.5" style="486" customWidth="1"/>
    <col min="12" max="12" width="8.33203125" style="486" customWidth="1"/>
    <col min="13" max="13" width="9.1640625" style="486"/>
    <col min="14" max="14" width="1.6640625" style="469" customWidth="1"/>
    <col min="15" max="15" width="5.33203125" style="486" customWidth="1"/>
    <col min="16" max="16384" width="9.1640625" style="486"/>
  </cols>
  <sheetData>
    <row r="1" spans="1:14" ht="56.25" customHeight="1">
      <c r="B1" s="1480" t="s">
        <v>1437</v>
      </c>
      <c r="C1" s="1480"/>
      <c r="D1" s="1480"/>
      <c r="E1" s="1480"/>
      <c r="F1" s="1480"/>
      <c r="G1" s="1481"/>
      <c r="H1" s="1481"/>
      <c r="I1" s="1481"/>
      <c r="J1" s="1481"/>
      <c r="K1" s="1481"/>
      <c r="L1" s="1481"/>
      <c r="M1" s="1481"/>
    </row>
    <row r="2" spans="1:14" ht="7.25" customHeight="1">
      <c r="B2" s="472"/>
      <c r="C2" s="472"/>
      <c r="D2" s="472"/>
      <c r="E2" s="472"/>
      <c r="F2" s="472"/>
      <c r="G2" s="472"/>
      <c r="H2" s="472"/>
      <c r="I2" s="472"/>
      <c r="J2" s="472"/>
      <c r="K2" s="472"/>
      <c r="L2" s="472"/>
      <c r="M2" s="472"/>
    </row>
    <row r="3" spans="1:14" s="586" customFormat="1" ht="18.75" customHeight="1">
      <c r="A3" s="585"/>
      <c r="B3" s="1461" t="s">
        <v>124</v>
      </c>
      <c r="C3" s="1462"/>
      <c r="D3" s="1463"/>
      <c r="E3" s="1467" t="s">
        <v>1237</v>
      </c>
      <c r="F3" s="1468"/>
      <c r="G3" s="1469"/>
      <c r="H3" s="1470" t="s">
        <v>1238</v>
      </c>
      <c r="I3" s="1471"/>
      <c r="J3" s="1472"/>
      <c r="K3" s="1471" t="s">
        <v>1239</v>
      </c>
      <c r="L3" s="1471"/>
      <c r="M3" s="1472"/>
      <c r="N3" s="469"/>
    </row>
    <row r="4" spans="1:14" s="587" customFormat="1" ht="34.5" customHeight="1">
      <c r="A4" s="554"/>
      <c r="B4" s="1464"/>
      <c r="C4" s="1465"/>
      <c r="D4" s="1466"/>
      <c r="E4" s="949" t="s">
        <v>121</v>
      </c>
      <c r="F4" s="947" t="s">
        <v>123</v>
      </c>
      <c r="G4" s="948" t="s">
        <v>222</v>
      </c>
      <c r="H4" s="1473"/>
      <c r="I4" s="1474"/>
      <c r="J4" s="1475"/>
      <c r="K4" s="1474"/>
      <c r="L4" s="1474"/>
      <c r="M4" s="1475"/>
      <c r="N4" s="469"/>
    </row>
    <row r="5" spans="1:14" s="587" customFormat="1" ht="15" customHeight="1">
      <c r="A5" s="554"/>
      <c r="B5" s="588"/>
      <c r="C5" s="441"/>
      <c r="D5" s="441"/>
      <c r="E5" s="950">
        <v>43</v>
      </c>
      <c r="F5" s="951">
        <v>84</v>
      </c>
      <c r="G5" s="1003">
        <v>122</v>
      </c>
      <c r="H5" s="1476">
        <v>194.33789077383699</v>
      </c>
      <c r="I5" s="1477"/>
      <c r="J5" s="1478"/>
      <c r="K5" s="1479">
        <v>7.7070216819377704</v>
      </c>
      <c r="L5" s="1477"/>
      <c r="M5" s="1478"/>
      <c r="N5" s="469"/>
    </row>
    <row r="6" spans="1:14" s="587" customFormat="1" ht="15" customHeight="1">
      <c r="A6" s="554"/>
      <c r="B6" s="477"/>
      <c r="C6" s="441"/>
      <c r="D6" s="543"/>
      <c r="E6" s="1023" t="s">
        <v>83</v>
      </c>
      <c r="F6" s="840" t="s">
        <v>1183</v>
      </c>
      <c r="G6" s="591" t="s">
        <v>22</v>
      </c>
      <c r="H6" s="953" t="s">
        <v>39</v>
      </c>
      <c r="I6" s="1004" t="s">
        <v>38</v>
      </c>
      <c r="J6" s="589" t="s">
        <v>1</v>
      </c>
      <c r="K6" s="1005" t="s">
        <v>39</v>
      </c>
      <c r="L6" s="1004" t="s">
        <v>38</v>
      </c>
      <c r="M6" s="590" t="s">
        <v>1</v>
      </c>
      <c r="N6" s="469"/>
    </row>
    <row r="7" spans="1:14" s="587" customFormat="1" ht="15" customHeight="1">
      <c r="A7" s="596"/>
      <c r="B7" s="112" t="s">
        <v>274</v>
      </c>
      <c r="C7" s="548"/>
      <c r="D7" s="561"/>
      <c r="E7" s="592"/>
      <c r="F7" s="1027"/>
      <c r="G7" s="593"/>
      <c r="H7" s="1006"/>
      <c r="I7" s="595"/>
      <c r="J7" s="1029"/>
      <c r="K7" s="595"/>
      <c r="L7" s="595"/>
      <c r="M7" s="1029"/>
      <c r="N7" s="469"/>
    </row>
    <row r="8" spans="1:14" s="587" customFormat="1" ht="15" customHeight="1">
      <c r="A8" s="554"/>
      <c r="B8" s="476"/>
      <c r="C8" s="441" t="s">
        <v>26</v>
      </c>
      <c r="D8" s="470"/>
      <c r="E8" s="841">
        <v>3.9578631720102496E-3</v>
      </c>
      <c r="F8" s="1009">
        <v>9.0688054896974097E-4</v>
      </c>
      <c r="G8" s="842">
        <v>0.2291</v>
      </c>
      <c r="H8" s="845">
        <v>0.79156583749105902</v>
      </c>
      <c r="I8" s="598">
        <v>2.2679851220176002E-3</v>
      </c>
      <c r="J8" s="600">
        <v>0.793833822613077</v>
      </c>
      <c r="K8" s="848">
        <v>4.2126171767123202E-2</v>
      </c>
      <c r="L8" s="843" t="s">
        <v>78</v>
      </c>
      <c r="M8" s="844">
        <v>4.2126171767123202E-2</v>
      </c>
      <c r="N8" s="469"/>
    </row>
    <row r="9" spans="1:14" s="587" customFormat="1" ht="15" customHeight="1">
      <c r="A9" s="554"/>
      <c r="B9" s="476"/>
      <c r="C9" s="441" t="s">
        <v>1471</v>
      </c>
      <c r="D9" s="470"/>
      <c r="E9" s="599" t="s">
        <v>78</v>
      </c>
      <c r="F9" s="1028" t="s">
        <v>78</v>
      </c>
      <c r="G9" s="597" t="s">
        <v>78</v>
      </c>
      <c r="H9" s="1010" t="s">
        <v>78</v>
      </c>
      <c r="I9" s="598">
        <v>0.46629774108681799</v>
      </c>
      <c r="J9" s="849">
        <v>0.46629774108681799</v>
      </c>
      <c r="K9" s="598" t="s">
        <v>78</v>
      </c>
      <c r="L9" s="598" t="s">
        <v>78</v>
      </c>
      <c r="M9" s="849" t="s">
        <v>78</v>
      </c>
      <c r="N9" s="469"/>
    </row>
    <row r="10" spans="1:14" s="587" customFormat="1" ht="15" customHeight="1">
      <c r="A10" s="554"/>
      <c r="B10" s="1008"/>
      <c r="C10" s="604" t="s">
        <v>1292</v>
      </c>
      <c r="D10" s="470"/>
      <c r="E10" s="1025" t="s">
        <v>78</v>
      </c>
      <c r="F10" s="1014" t="s">
        <v>78</v>
      </c>
      <c r="G10" s="597" t="s">
        <v>78</v>
      </c>
      <c r="H10" s="1010" t="s">
        <v>78</v>
      </c>
      <c r="I10" s="598" t="s">
        <v>78</v>
      </c>
      <c r="J10" s="849" t="s">
        <v>78</v>
      </c>
      <c r="K10" s="598" t="s">
        <v>78</v>
      </c>
      <c r="L10" s="843">
        <v>3.4155855937585099E-2</v>
      </c>
      <c r="M10" s="849">
        <v>3.4155855937585099E-2</v>
      </c>
      <c r="N10" s="469"/>
    </row>
    <row r="11" spans="1:14" s="587" customFormat="1" ht="15" customHeight="1">
      <c r="A11" s="554"/>
      <c r="B11" s="476"/>
      <c r="C11" s="604" t="s">
        <v>18</v>
      </c>
      <c r="D11" s="470"/>
      <c r="E11" s="841">
        <v>2.20484783752282E-3</v>
      </c>
      <c r="F11" s="1009">
        <v>3.8261689583256401E-4</v>
      </c>
      <c r="G11" s="842">
        <v>0.17349999999999999</v>
      </c>
      <c r="H11" s="845">
        <v>0.44096578107894702</v>
      </c>
      <c r="I11" s="843">
        <v>0.83652363240497196</v>
      </c>
      <c r="J11" s="844">
        <v>1.2774894134839201</v>
      </c>
      <c r="K11" s="848">
        <v>2.34676628996956E-2</v>
      </c>
      <c r="L11" s="598">
        <v>0.42765127460763902</v>
      </c>
      <c r="M11" s="849">
        <v>0.45111893750733401</v>
      </c>
      <c r="N11" s="603"/>
    </row>
    <row r="12" spans="1:14" s="587" customFormat="1" ht="15" customHeight="1">
      <c r="A12" s="554"/>
      <c r="B12" s="476"/>
      <c r="C12" s="604" t="s">
        <v>14</v>
      </c>
      <c r="D12" s="470"/>
      <c r="E12" s="1025">
        <v>5.46792056920596E-5</v>
      </c>
      <c r="F12" s="1014">
        <v>1.9179381955835599E-5</v>
      </c>
      <c r="G12" s="597">
        <v>0.3508</v>
      </c>
      <c r="H12" s="1010">
        <v>1.09357472368095E-2</v>
      </c>
      <c r="I12" s="598" t="s">
        <v>78</v>
      </c>
      <c r="J12" s="849">
        <v>1.09357472368095E-2</v>
      </c>
      <c r="K12" s="598">
        <v>5.81987176151828E-4</v>
      </c>
      <c r="L12" s="598" t="s">
        <v>78</v>
      </c>
      <c r="M12" s="849">
        <v>5.81987176151828E-4</v>
      </c>
      <c r="N12" s="469"/>
    </row>
    <row r="13" spans="1:14" s="587" customFormat="1" ht="15" customHeight="1">
      <c r="A13" s="554"/>
      <c r="B13" s="476"/>
      <c r="C13" s="604" t="s">
        <v>24</v>
      </c>
      <c r="D13" s="470"/>
      <c r="E13" s="841" t="s">
        <v>78</v>
      </c>
      <c r="F13" s="1009" t="s">
        <v>78</v>
      </c>
      <c r="G13" s="842" t="s">
        <v>78</v>
      </c>
      <c r="H13" s="845" t="s">
        <v>78</v>
      </c>
      <c r="I13" s="598">
        <v>5.4431642928422404E-3</v>
      </c>
      <c r="J13" s="600">
        <v>5.4431642928422404E-3</v>
      </c>
      <c r="K13" s="848" t="s">
        <v>78</v>
      </c>
      <c r="L13" s="843" t="s">
        <v>78</v>
      </c>
      <c r="M13" s="844" t="s">
        <v>78</v>
      </c>
      <c r="N13" s="469"/>
    </row>
    <row r="14" spans="1:14" s="587" customFormat="1" ht="15" customHeight="1">
      <c r="A14" s="554"/>
      <c r="B14" s="476"/>
      <c r="C14" s="604" t="s">
        <v>1271</v>
      </c>
      <c r="D14" s="470"/>
      <c r="E14" s="841" t="s">
        <v>78</v>
      </c>
      <c r="F14" s="1009" t="s">
        <v>78</v>
      </c>
      <c r="G14" s="842" t="s">
        <v>78</v>
      </c>
      <c r="H14" s="845" t="s">
        <v>78</v>
      </c>
      <c r="I14" s="598">
        <v>1.8143880976140799E-3</v>
      </c>
      <c r="J14" s="849">
        <v>1.8143880976140799E-3</v>
      </c>
      <c r="K14" s="848" t="s">
        <v>78</v>
      </c>
      <c r="L14" s="598" t="s">
        <v>78</v>
      </c>
      <c r="M14" s="849" t="s">
        <v>78</v>
      </c>
      <c r="N14" s="469"/>
    </row>
    <row r="15" spans="1:14" s="587" customFormat="1" ht="15" customHeight="1">
      <c r="A15" s="554"/>
      <c r="B15" s="476"/>
      <c r="C15" s="604" t="s">
        <v>27</v>
      </c>
      <c r="D15" s="470"/>
      <c r="E15" s="841">
        <v>2.76075309539209E-3</v>
      </c>
      <c r="F15" s="1009">
        <v>5.0409790242691901E-4</v>
      </c>
      <c r="G15" s="842">
        <v>0.18260000000000001</v>
      </c>
      <c r="H15" s="845">
        <v>0.55214587798651005</v>
      </c>
      <c r="I15" s="598">
        <v>4.4679306903746697E-2</v>
      </c>
      <c r="J15" s="600">
        <v>0.59682518489025704</v>
      </c>
      <c r="K15" s="848">
        <v>2.9384532523905799E-2</v>
      </c>
      <c r="L15" s="843">
        <v>1.8143880976140799E-3</v>
      </c>
      <c r="M15" s="844">
        <v>3.11989206215199E-2</v>
      </c>
      <c r="N15" s="469"/>
    </row>
    <row r="16" spans="1:14" s="587" customFormat="1" ht="15" customHeight="1">
      <c r="A16" s="554"/>
      <c r="B16" s="476"/>
      <c r="C16" s="604" t="s">
        <v>1211</v>
      </c>
      <c r="D16" s="441"/>
      <c r="E16" s="841"/>
      <c r="F16" s="1009"/>
      <c r="G16" s="842"/>
      <c r="H16" s="845"/>
      <c r="I16" s="598"/>
      <c r="J16" s="600"/>
      <c r="K16" s="848"/>
      <c r="L16" s="843"/>
      <c r="M16" s="844"/>
      <c r="N16" s="469"/>
    </row>
    <row r="17" spans="1:14" s="587" customFormat="1" ht="15" customHeight="1">
      <c r="A17" s="554"/>
      <c r="B17" s="476"/>
      <c r="C17" s="441"/>
      <c r="D17" s="470" t="s">
        <v>146</v>
      </c>
      <c r="E17" s="841">
        <v>7.01716473048098E-5</v>
      </c>
      <c r="F17" s="1009" t="s">
        <v>78</v>
      </c>
      <c r="G17" s="842" t="s">
        <v>78</v>
      </c>
      <c r="H17" s="845">
        <v>1.4034208953905499E-2</v>
      </c>
      <c r="I17" s="598" t="s">
        <v>78</v>
      </c>
      <c r="J17" s="844">
        <v>1.4034208953905499E-2</v>
      </c>
      <c r="K17" s="848">
        <v>7.4688354272818005E-4</v>
      </c>
      <c r="L17" s="598" t="s">
        <v>78</v>
      </c>
      <c r="M17" s="600">
        <v>7.4688354272818005E-4</v>
      </c>
      <c r="N17" s="469"/>
    </row>
    <row r="18" spans="1:14" s="587" customFormat="1" ht="15" customHeight="1">
      <c r="A18" s="554"/>
      <c r="B18" s="476"/>
      <c r="C18" s="604"/>
      <c r="D18" s="441" t="s">
        <v>140</v>
      </c>
      <c r="E18" s="599">
        <v>6.0147126261265602E-5</v>
      </c>
      <c r="F18" s="1028">
        <v>1.1480692598351001E-5</v>
      </c>
      <c r="G18" s="597">
        <v>0.19089999999999999</v>
      </c>
      <c r="H18" s="438">
        <v>1.20293219604904E-2</v>
      </c>
      <c r="I18" s="598" t="s">
        <v>78</v>
      </c>
      <c r="J18" s="600">
        <v>1.20293219604904E-2</v>
      </c>
      <c r="K18" s="594">
        <v>6.4018589376701096E-4</v>
      </c>
      <c r="L18" s="598" t="s">
        <v>78</v>
      </c>
      <c r="M18" s="600">
        <v>6.4018589376701096E-4</v>
      </c>
      <c r="N18" s="469"/>
    </row>
    <row r="19" spans="1:14" s="587" customFormat="1" ht="15" customHeight="1">
      <c r="A19" s="554"/>
      <c r="B19" s="476"/>
      <c r="C19" s="441" t="s">
        <v>29</v>
      </c>
      <c r="D19" s="445"/>
      <c r="E19" s="841" t="s">
        <v>78</v>
      </c>
      <c r="F19" s="1009" t="s">
        <v>78</v>
      </c>
      <c r="G19" s="842" t="s">
        <v>78</v>
      </c>
      <c r="H19" s="845" t="s">
        <v>78</v>
      </c>
      <c r="I19" s="598">
        <v>1.3607910732105601E-3</v>
      </c>
      <c r="J19" s="849">
        <v>1.3607910732105601E-3</v>
      </c>
      <c r="K19" s="848" t="s">
        <v>78</v>
      </c>
      <c r="L19" s="843" t="s">
        <v>78</v>
      </c>
      <c r="M19" s="844" t="s">
        <v>78</v>
      </c>
      <c r="N19" s="469"/>
    </row>
    <row r="20" spans="1:14" s="587" customFormat="1" ht="15" customHeight="1">
      <c r="A20" s="554"/>
      <c r="B20" s="476"/>
      <c r="C20" s="445" t="s">
        <v>261</v>
      </c>
      <c r="D20" s="445"/>
      <c r="E20" s="841">
        <v>1.5902535655440699E-3</v>
      </c>
      <c r="F20" s="1009">
        <v>2.1492029333427799E-4</v>
      </c>
      <c r="G20" s="842">
        <v>0.1351</v>
      </c>
      <c r="H20" s="845">
        <v>0.31804798213720897</v>
      </c>
      <c r="I20" s="598">
        <v>1.3027306540869099</v>
      </c>
      <c r="J20" s="600">
        <v>1.6207786362241201</v>
      </c>
      <c r="K20" s="848" t="s">
        <v>78</v>
      </c>
      <c r="L20" s="843" t="s">
        <v>78</v>
      </c>
      <c r="M20" s="844" t="s">
        <v>78</v>
      </c>
      <c r="N20" s="469"/>
    </row>
    <row r="21" spans="1:14" s="587" customFormat="1" ht="15" customHeight="1">
      <c r="A21" s="554"/>
      <c r="B21" s="476"/>
      <c r="C21" s="604" t="s">
        <v>262</v>
      </c>
      <c r="D21" s="470"/>
      <c r="E21" s="599">
        <v>9.6417666036998403E-4</v>
      </c>
      <c r="F21" s="1028">
        <v>3.23438459220816E-4</v>
      </c>
      <c r="G21" s="597">
        <v>0.33550000000000002</v>
      </c>
      <c r="H21" s="438">
        <v>0.19283367627574</v>
      </c>
      <c r="I21" s="598">
        <v>1.2493876440170599</v>
      </c>
      <c r="J21" s="600">
        <v>1.4422213202928</v>
      </c>
      <c r="K21" s="594">
        <v>1.02623738728106E-2</v>
      </c>
      <c r="L21" s="598">
        <v>9.7160482627233993E-2</v>
      </c>
      <c r="M21" s="600">
        <v>0.107422856500045</v>
      </c>
      <c r="N21" s="469"/>
    </row>
    <row r="22" spans="1:14" s="587" customFormat="1" ht="15" customHeight="1">
      <c r="A22" s="554"/>
      <c r="B22" s="476"/>
      <c r="C22" s="441" t="s">
        <v>1274</v>
      </c>
      <c r="D22" s="604"/>
      <c r="E22" s="841">
        <v>7.2905607589412801E-6</v>
      </c>
      <c r="F22" s="1009" t="s">
        <v>78</v>
      </c>
      <c r="G22" s="842" t="s">
        <v>78</v>
      </c>
      <c r="H22" s="845">
        <v>1.4580996315745999E-3</v>
      </c>
      <c r="I22" s="843">
        <v>1.7690283951737301E-2</v>
      </c>
      <c r="J22" s="844">
        <v>1.91483835833119E-2</v>
      </c>
      <c r="K22" s="848">
        <v>7.7598290153577093E-5</v>
      </c>
      <c r="L22" s="598" t="s">
        <v>78</v>
      </c>
      <c r="M22" s="849">
        <v>7.7598290153577093E-5</v>
      </c>
      <c r="N22" s="469"/>
    </row>
    <row r="23" spans="1:14" s="587" customFormat="1" ht="15" customHeight="1">
      <c r="A23" s="554"/>
      <c r="B23" s="476"/>
      <c r="C23" s="486" t="s">
        <v>195</v>
      </c>
      <c r="D23" s="604"/>
      <c r="E23" s="599"/>
      <c r="F23" s="1028"/>
      <c r="G23" s="597"/>
      <c r="H23" s="438"/>
      <c r="I23" s="598"/>
      <c r="J23" s="600"/>
      <c r="K23" s="557"/>
      <c r="L23" s="598"/>
      <c r="M23" s="600"/>
      <c r="N23" s="469"/>
    </row>
    <row r="24" spans="1:14" s="587" customFormat="1" ht="15" customHeight="1">
      <c r="A24" s="554"/>
      <c r="B24" s="476"/>
      <c r="C24" s="441"/>
      <c r="D24" s="469" t="s">
        <v>160</v>
      </c>
      <c r="E24" s="841">
        <v>2.45145105519401E-4</v>
      </c>
      <c r="F24" s="1009">
        <v>2.8890556340843399E-5</v>
      </c>
      <c r="G24" s="842">
        <v>0.1179</v>
      </c>
      <c r="H24" s="845">
        <v>4.9028600111695797E-2</v>
      </c>
      <c r="I24" s="598">
        <v>0.60509843055429602</v>
      </c>
      <c r="J24" s="600">
        <v>0.65412703066599098</v>
      </c>
      <c r="K24" s="848">
        <v>2.60924250641403E-3</v>
      </c>
      <c r="L24" s="843">
        <v>0.57066497323777599</v>
      </c>
      <c r="M24" s="844">
        <v>0.57327421574419002</v>
      </c>
      <c r="N24" s="469"/>
    </row>
    <row r="25" spans="1:14" s="587" customFormat="1" ht="15" customHeight="1">
      <c r="A25" s="554"/>
      <c r="B25" s="476"/>
      <c r="C25" s="441"/>
      <c r="D25" s="469" t="s">
        <v>162</v>
      </c>
      <c r="E25" s="841" t="s">
        <v>78</v>
      </c>
      <c r="F25" s="1009" t="s">
        <v>78</v>
      </c>
      <c r="G25" s="842" t="s">
        <v>78</v>
      </c>
      <c r="H25" s="845" t="s">
        <v>78</v>
      </c>
      <c r="I25" s="598">
        <v>1.27007166832986E-3</v>
      </c>
      <c r="J25" s="600">
        <v>1.27007166832986E-3</v>
      </c>
      <c r="K25" s="848" t="s">
        <v>78</v>
      </c>
      <c r="L25" s="843" t="s">
        <v>78</v>
      </c>
      <c r="M25" s="844" t="s">
        <v>78</v>
      </c>
      <c r="N25" s="469"/>
    </row>
    <row r="26" spans="1:14" s="587" customFormat="1" ht="15" customHeight="1">
      <c r="A26" s="554"/>
      <c r="B26" s="476"/>
      <c r="C26" s="441"/>
      <c r="D26" s="469" t="s">
        <v>164</v>
      </c>
      <c r="E26" s="841">
        <v>4.5566004743382997E-5</v>
      </c>
      <c r="F26" s="1009">
        <v>1.7612814012946099E-5</v>
      </c>
      <c r="G26" s="842">
        <v>0.38650000000000001</v>
      </c>
      <c r="H26" s="845">
        <v>9.1131226973412294E-3</v>
      </c>
      <c r="I26" s="598">
        <v>0.44538691826181598</v>
      </c>
      <c r="J26" s="600">
        <v>0.45450004095915703</v>
      </c>
      <c r="K26" s="848">
        <v>4.8498931345985699E-4</v>
      </c>
      <c r="L26" s="843">
        <v>0.32813753061779899</v>
      </c>
      <c r="M26" s="844">
        <v>0.32862251993125902</v>
      </c>
      <c r="N26" s="469"/>
    </row>
    <row r="27" spans="1:14" s="587" customFormat="1" ht="15" customHeight="1">
      <c r="A27" s="554"/>
      <c r="B27" s="476"/>
      <c r="C27" s="441"/>
      <c r="D27" s="486" t="s">
        <v>165</v>
      </c>
      <c r="E27" s="841">
        <v>3.5541483699838698E-5</v>
      </c>
      <c r="F27" s="1009" t="s">
        <v>78</v>
      </c>
      <c r="G27" s="842" t="s">
        <v>78</v>
      </c>
      <c r="H27" s="845">
        <v>7.1082357039261596E-3</v>
      </c>
      <c r="I27" s="598">
        <v>4.2434001632949303E-2</v>
      </c>
      <c r="J27" s="600">
        <v>4.9542237336875398E-2</v>
      </c>
      <c r="K27" s="848">
        <v>3.7829166449868801E-4</v>
      </c>
      <c r="L27" s="843">
        <v>5.0213190601469698E-2</v>
      </c>
      <c r="M27" s="844">
        <v>5.0591482265968303E-2</v>
      </c>
      <c r="N27" s="469"/>
    </row>
    <row r="28" spans="1:14" s="601" customFormat="1" ht="15" customHeight="1">
      <c r="A28" s="475"/>
      <c r="B28" s="476"/>
      <c r="C28" s="441"/>
      <c r="D28" s="470" t="s">
        <v>173</v>
      </c>
      <c r="E28" s="599" t="s">
        <v>78</v>
      </c>
      <c r="F28" s="1028" t="s">
        <v>78</v>
      </c>
      <c r="G28" s="597" t="s">
        <v>78</v>
      </c>
      <c r="H28" s="438" t="s">
        <v>78</v>
      </c>
      <c r="I28" s="598">
        <v>2.22262541957725E-2</v>
      </c>
      <c r="J28" s="600">
        <v>2.22262541957725E-2</v>
      </c>
      <c r="K28" s="557" t="s">
        <v>78</v>
      </c>
      <c r="L28" s="598">
        <v>2.1636578064047899E-2</v>
      </c>
      <c r="M28" s="600">
        <v>2.1636578064047899E-2</v>
      </c>
      <c r="N28" s="469"/>
    </row>
    <row r="29" spans="1:14" s="601" customFormat="1" ht="15" customHeight="1">
      <c r="A29" s="475"/>
      <c r="B29" s="476"/>
      <c r="C29" s="604"/>
      <c r="D29" s="604" t="s">
        <v>172</v>
      </c>
      <c r="E29" s="841">
        <v>2.1051494191442899E-4</v>
      </c>
      <c r="F29" s="1009">
        <v>2.8903230308522502E-5</v>
      </c>
      <c r="G29" s="842">
        <v>0.13730000000000001</v>
      </c>
      <c r="H29" s="845">
        <v>4.2102626861716501E-2</v>
      </c>
      <c r="I29" s="598" t="s">
        <v>78</v>
      </c>
      <c r="J29" s="849">
        <v>4.2102626861716501E-2</v>
      </c>
      <c r="K29" s="848">
        <v>2.2406506281845398E-3</v>
      </c>
      <c r="L29" s="598" t="s">
        <v>78</v>
      </c>
      <c r="M29" s="849">
        <v>2.2406506281845398E-3</v>
      </c>
      <c r="N29" s="469"/>
    </row>
    <row r="30" spans="1:14" s="601" customFormat="1" ht="15" customHeight="1">
      <c r="A30" s="475"/>
      <c r="B30" s="476"/>
      <c r="C30" s="441" t="s">
        <v>130</v>
      </c>
      <c r="D30" s="604"/>
      <c r="E30" s="841"/>
      <c r="F30" s="1009"/>
      <c r="G30" s="842"/>
      <c r="H30" s="845"/>
      <c r="I30" s="846"/>
      <c r="J30" s="847"/>
      <c r="K30" s="848"/>
      <c r="L30" s="598"/>
      <c r="M30" s="849"/>
      <c r="N30" s="469"/>
    </row>
    <row r="31" spans="1:14" s="601" customFormat="1" ht="15" customHeight="1">
      <c r="A31" s="475"/>
      <c r="B31" s="476"/>
      <c r="C31" s="441"/>
      <c r="D31" s="604" t="s">
        <v>110</v>
      </c>
      <c r="E31" s="1025">
        <v>1.6403761707617901E-5</v>
      </c>
      <c r="F31" s="1014" t="s">
        <v>78</v>
      </c>
      <c r="G31" s="597" t="s">
        <v>78</v>
      </c>
      <c r="H31" s="1010">
        <v>3.2807241710428401E-3</v>
      </c>
      <c r="I31" s="440" t="s">
        <v>78</v>
      </c>
      <c r="J31" s="1030">
        <v>3.2807241710428401E-3</v>
      </c>
      <c r="K31" s="598" t="s">
        <v>78</v>
      </c>
      <c r="L31" s="598" t="s">
        <v>78</v>
      </c>
      <c r="M31" s="849" t="s">
        <v>78</v>
      </c>
      <c r="N31" s="469"/>
    </row>
    <row r="32" spans="1:14" s="601" customFormat="1" ht="15" customHeight="1">
      <c r="A32" s="475"/>
      <c r="B32" s="476"/>
      <c r="C32" s="441"/>
      <c r="D32" s="604" t="s">
        <v>131</v>
      </c>
      <c r="E32" s="1025" t="s">
        <v>78</v>
      </c>
      <c r="F32" s="1014" t="s">
        <v>78</v>
      </c>
      <c r="G32" s="597" t="s">
        <v>78</v>
      </c>
      <c r="H32" s="438" t="s">
        <v>78</v>
      </c>
      <c r="I32" s="846">
        <v>7.7111494148598397E-3</v>
      </c>
      <c r="J32" s="605">
        <v>7.7111494148598397E-3</v>
      </c>
      <c r="K32" s="594" t="s">
        <v>78</v>
      </c>
      <c r="L32" s="843" t="s">
        <v>78</v>
      </c>
      <c r="M32" s="849" t="s">
        <v>78</v>
      </c>
      <c r="N32" s="469"/>
    </row>
    <row r="33" spans="1:14" s="601" customFormat="1" ht="15" customHeight="1">
      <c r="A33" s="475"/>
      <c r="B33" s="476"/>
      <c r="C33" s="441" t="s">
        <v>275</v>
      </c>
      <c r="D33" s="604"/>
      <c r="E33" s="1025"/>
      <c r="F33" s="1014"/>
      <c r="G33" s="597"/>
      <c r="H33" s="438"/>
      <c r="I33" s="846"/>
      <c r="J33" s="605"/>
      <c r="K33" s="594"/>
      <c r="L33" s="843"/>
      <c r="M33" s="600"/>
      <c r="N33" s="469"/>
    </row>
    <row r="34" spans="1:14" s="601" customFormat="1" ht="15" customHeight="1">
      <c r="A34" s="475"/>
      <c r="B34" s="476"/>
      <c r="C34" s="441"/>
      <c r="D34" s="604" t="s">
        <v>103</v>
      </c>
      <c r="E34" s="841" t="s">
        <v>78</v>
      </c>
      <c r="F34" s="1009" t="s">
        <v>78</v>
      </c>
      <c r="G34" s="842" t="s">
        <v>78</v>
      </c>
      <c r="H34" s="845" t="s">
        <v>78</v>
      </c>
      <c r="I34" s="440" t="s">
        <v>78</v>
      </c>
      <c r="J34" s="605" t="s">
        <v>78</v>
      </c>
      <c r="K34" s="848" t="s">
        <v>78</v>
      </c>
      <c r="L34" s="598">
        <v>5.4431642928422404E-3</v>
      </c>
      <c r="M34" s="600">
        <v>5.4431642928422404E-3</v>
      </c>
      <c r="N34" s="469"/>
    </row>
    <row r="35" spans="1:14" s="601" customFormat="1" ht="15" customHeight="1">
      <c r="A35" s="475"/>
      <c r="B35" s="476"/>
      <c r="C35" s="604"/>
      <c r="D35" s="470" t="s">
        <v>110</v>
      </c>
      <c r="E35" s="599" t="s">
        <v>78</v>
      </c>
      <c r="F35" s="1028" t="s">
        <v>78</v>
      </c>
      <c r="G35" s="597" t="s">
        <v>78</v>
      </c>
      <c r="H35" s="438" t="s">
        <v>78</v>
      </c>
      <c r="I35" s="598" t="s">
        <v>78</v>
      </c>
      <c r="J35" s="600" t="s">
        <v>78</v>
      </c>
      <c r="K35" s="594" t="s">
        <v>78</v>
      </c>
      <c r="L35" s="598">
        <v>2.7215821464211202E-3</v>
      </c>
      <c r="M35" s="600">
        <v>2.7215821464211202E-3</v>
      </c>
      <c r="N35" s="469"/>
    </row>
    <row r="36" spans="1:14" s="601" customFormat="1" ht="15" customHeight="1">
      <c r="A36" s="475"/>
      <c r="B36" s="476"/>
      <c r="C36" s="441"/>
      <c r="D36" s="441" t="s">
        <v>131</v>
      </c>
      <c r="E36" s="841" t="s">
        <v>78</v>
      </c>
      <c r="F36" s="1009" t="s">
        <v>78</v>
      </c>
      <c r="G36" s="842" t="s">
        <v>78</v>
      </c>
      <c r="H36" s="845" t="s">
        <v>78</v>
      </c>
      <c r="I36" s="843">
        <v>9.2987390002721593E-3</v>
      </c>
      <c r="J36" s="844">
        <v>9.2987390002721593E-3</v>
      </c>
      <c r="K36" s="848" t="s">
        <v>78</v>
      </c>
      <c r="L36" s="598" t="s">
        <v>78</v>
      </c>
      <c r="M36" s="600" t="s">
        <v>78</v>
      </c>
      <c r="N36" s="469"/>
    </row>
    <row r="37" spans="1:14" s="601" customFormat="1" ht="15" customHeight="1">
      <c r="A37" s="475"/>
      <c r="B37" s="476"/>
      <c r="C37" s="441"/>
      <c r="D37" s="470" t="s">
        <v>133</v>
      </c>
      <c r="E37" s="599" t="s">
        <v>78</v>
      </c>
      <c r="F37" s="1028" t="s">
        <v>78</v>
      </c>
      <c r="G37" s="597" t="s">
        <v>78</v>
      </c>
      <c r="H37" s="438" t="s">
        <v>78</v>
      </c>
      <c r="I37" s="598">
        <v>4.5359702440352003E-3</v>
      </c>
      <c r="J37" s="600">
        <v>4.5359702440352003E-3</v>
      </c>
      <c r="K37" s="594" t="s">
        <v>78</v>
      </c>
      <c r="L37" s="598">
        <v>0.63127097886237904</v>
      </c>
      <c r="M37" s="600">
        <v>0.63127097886237904</v>
      </c>
      <c r="N37" s="469"/>
    </row>
    <row r="38" spans="1:14" s="601" customFormat="1" ht="15" customHeight="1">
      <c r="A38" s="475"/>
      <c r="B38" s="476"/>
      <c r="C38" s="441"/>
      <c r="D38" s="470" t="s">
        <v>120</v>
      </c>
      <c r="E38" s="841" t="s">
        <v>78</v>
      </c>
      <c r="F38" s="1009" t="s">
        <v>78</v>
      </c>
      <c r="G38" s="842" t="s">
        <v>78</v>
      </c>
      <c r="H38" s="845" t="s">
        <v>78</v>
      </c>
      <c r="I38" s="843">
        <v>5.2163657806404799E-3</v>
      </c>
      <c r="J38" s="844">
        <v>5.2163657806404799E-3</v>
      </c>
      <c r="K38" s="848" t="s">
        <v>78</v>
      </c>
      <c r="L38" s="598" t="s">
        <v>78</v>
      </c>
      <c r="M38" s="849" t="s">
        <v>78</v>
      </c>
      <c r="N38" s="469"/>
    </row>
    <row r="39" spans="1:14" s="601" customFormat="1" ht="15" customHeight="1">
      <c r="A39" s="475"/>
      <c r="B39" s="476"/>
      <c r="C39" s="441" t="s">
        <v>134</v>
      </c>
      <c r="D39" s="470"/>
      <c r="E39" s="599"/>
      <c r="F39" s="1028"/>
      <c r="G39" s="597"/>
      <c r="H39" s="845"/>
      <c r="I39" s="598"/>
      <c r="J39" s="600"/>
      <c r="K39" s="594"/>
      <c r="L39" s="598"/>
      <c r="M39" s="600"/>
      <c r="N39" s="469"/>
    </row>
    <row r="40" spans="1:14" s="601" customFormat="1" ht="15" customHeight="1">
      <c r="A40" s="475"/>
      <c r="B40" s="476"/>
      <c r="C40" s="441"/>
      <c r="D40" s="470" t="s">
        <v>96</v>
      </c>
      <c r="E40" s="841" t="s">
        <v>78</v>
      </c>
      <c r="F40" s="1009" t="s">
        <v>78</v>
      </c>
      <c r="G40" s="842" t="s">
        <v>78</v>
      </c>
      <c r="H40" s="438" t="s">
        <v>78</v>
      </c>
      <c r="I40" s="598">
        <v>1.15395083008255E-4</v>
      </c>
      <c r="J40" s="849">
        <v>1.15395083008255E-4</v>
      </c>
      <c r="K40" s="848" t="s">
        <v>78</v>
      </c>
      <c r="L40" s="843" t="s">
        <v>78</v>
      </c>
      <c r="M40" s="844" t="s">
        <v>78</v>
      </c>
      <c r="N40" s="469"/>
    </row>
    <row r="41" spans="1:14" s="601" customFormat="1" ht="15" customHeight="1">
      <c r="A41" s="475"/>
      <c r="B41" s="476"/>
      <c r="C41" s="441"/>
      <c r="D41" s="604" t="s">
        <v>98</v>
      </c>
      <c r="E41" s="841" t="s">
        <v>78</v>
      </c>
      <c r="F41" s="1009" t="s">
        <v>78</v>
      </c>
      <c r="G41" s="842" t="s">
        <v>78</v>
      </c>
      <c r="H41" s="845" t="s">
        <v>78</v>
      </c>
      <c r="I41" s="843">
        <v>5.1463304000725803E-3</v>
      </c>
      <c r="J41" s="844">
        <v>5.1463304000725803E-3</v>
      </c>
      <c r="K41" s="848" t="s">
        <v>78</v>
      </c>
      <c r="L41" s="598" t="s">
        <v>78</v>
      </c>
      <c r="M41" s="849" t="s">
        <v>78</v>
      </c>
      <c r="N41" s="469"/>
    </row>
    <row r="42" spans="1:14" s="601" customFormat="1" ht="15" customHeight="1">
      <c r="A42" s="475"/>
      <c r="B42" s="476"/>
      <c r="C42" s="441"/>
      <c r="D42" s="470" t="s">
        <v>107</v>
      </c>
      <c r="E42" s="1025">
        <v>5.65018458817949E-5</v>
      </c>
      <c r="F42" s="1014">
        <v>1.4531332040763999E-5</v>
      </c>
      <c r="G42" s="597">
        <v>0.25719999999999998</v>
      </c>
      <c r="H42" s="1010">
        <v>1.13002721447031E-2</v>
      </c>
      <c r="I42" s="843">
        <v>6.9853941758142102E-3</v>
      </c>
      <c r="J42" s="849">
        <v>1.8285666320517299E-2</v>
      </c>
      <c r="K42" s="598" t="s">
        <v>78</v>
      </c>
      <c r="L42" s="843" t="s">
        <v>78</v>
      </c>
      <c r="M42" s="849" t="s">
        <v>78</v>
      </c>
      <c r="N42" s="469"/>
    </row>
    <row r="43" spans="1:14" s="601" customFormat="1" ht="15" customHeight="1">
      <c r="A43" s="475"/>
      <c r="B43" s="476"/>
      <c r="C43" s="441"/>
      <c r="D43" s="604" t="s">
        <v>1213</v>
      </c>
      <c r="E43" s="841" t="s">
        <v>78</v>
      </c>
      <c r="F43" s="1009" t="s">
        <v>78</v>
      </c>
      <c r="G43" s="842" t="s">
        <v>78</v>
      </c>
      <c r="H43" s="845" t="s">
        <v>78</v>
      </c>
      <c r="I43" s="843">
        <v>4.1277329220720298E-2</v>
      </c>
      <c r="J43" s="844">
        <v>4.1277329220720298E-2</v>
      </c>
      <c r="K43" s="848" t="s">
        <v>78</v>
      </c>
      <c r="L43" s="598" t="s">
        <v>78</v>
      </c>
      <c r="M43" s="849" t="s">
        <v>78</v>
      </c>
      <c r="N43" s="469"/>
    </row>
    <row r="44" spans="1:14" s="601" customFormat="1" ht="15" customHeight="1">
      <c r="A44" s="475"/>
      <c r="B44" s="476"/>
      <c r="C44" s="475"/>
      <c r="D44" s="604" t="s">
        <v>135</v>
      </c>
      <c r="E44" s="841" t="s">
        <v>78</v>
      </c>
      <c r="F44" s="1009" t="s">
        <v>78</v>
      </c>
      <c r="G44" s="842" t="s">
        <v>78</v>
      </c>
      <c r="H44" s="845" t="s">
        <v>78</v>
      </c>
      <c r="I44" s="843">
        <v>6.8946747709334996E-2</v>
      </c>
      <c r="J44" s="844">
        <v>6.8946747709334996E-2</v>
      </c>
      <c r="K44" s="848" t="s">
        <v>78</v>
      </c>
      <c r="L44" s="598" t="s">
        <v>78</v>
      </c>
      <c r="M44" s="849" t="s">
        <v>78</v>
      </c>
      <c r="N44" s="469"/>
    </row>
    <row r="45" spans="1:14" s="475" customFormat="1" ht="15" customHeight="1">
      <c r="B45" s="476"/>
      <c r="C45" s="1011" t="s">
        <v>276</v>
      </c>
      <c r="D45" s="604"/>
      <c r="E45" s="841"/>
      <c r="F45" s="1009"/>
      <c r="G45" s="842"/>
      <c r="H45" s="845"/>
      <c r="I45" s="598"/>
      <c r="J45" s="849"/>
      <c r="K45" s="848"/>
      <c r="L45" s="843"/>
      <c r="M45" s="844"/>
      <c r="N45" s="469"/>
    </row>
    <row r="46" spans="1:14" s="601" customFormat="1" ht="15" customHeight="1">
      <c r="A46" s="475"/>
      <c r="B46" s="476"/>
      <c r="C46" s="441"/>
      <c r="D46" s="470" t="s">
        <v>96</v>
      </c>
      <c r="E46" s="599">
        <v>1.9137721992220898E-5</v>
      </c>
      <c r="F46" s="1028" t="s">
        <v>78</v>
      </c>
      <c r="G46" s="597" t="s">
        <v>78</v>
      </c>
      <c r="H46" s="1010">
        <v>3.82751153288332E-3</v>
      </c>
      <c r="I46" s="598" t="s">
        <v>78</v>
      </c>
      <c r="J46" s="849">
        <v>3.82751153288332E-3</v>
      </c>
      <c r="K46" s="848">
        <v>2.0369551165313999E-4</v>
      </c>
      <c r="L46" s="843">
        <v>9.9791345368774407E-3</v>
      </c>
      <c r="M46" s="844">
        <v>1.01828300485306E-2</v>
      </c>
      <c r="N46" s="603"/>
    </row>
    <row r="47" spans="1:14" s="601" customFormat="1" ht="15" customHeight="1">
      <c r="A47" s="475"/>
      <c r="B47" s="476"/>
      <c r="C47" s="441"/>
      <c r="D47" s="441" t="s">
        <v>98</v>
      </c>
      <c r="E47" s="599">
        <v>5.1927019005559296E-4</v>
      </c>
      <c r="F47" s="1028">
        <v>1.4299663358821401E-4</v>
      </c>
      <c r="G47" s="597">
        <v>0.27539999999999998</v>
      </c>
      <c r="H47" s="1010">
        <v>0.10385314625890101</v>
      </c>
      <c r="I47" s="598">
        <v>8.5276240587861707E-2</v>
      </c>
      <c r="J47" s="849">
        <v>0.189129386846762</v>
      </c>
      <c r="K47" s="848">
        <v>5.5269382161885301E-3</v>
      </c>
      <c r="L47" s="598">
        <v>0.21282772385013199</v>
      </c>
      <c r="M47" s="849">
        <v>0.21835466206632001</v>
      </c>
      <c r="N47" s="469"/>
    </row>
    <row r="48" spans="1:14" s="601" customFormat="1" ht="15" customHeight="1">
      <c r="A48" s="475"/>
      <c r="B48" s="476"/>
      <c r="C48" s="444"/>
      <c r="D48" s="441" t="s">
        <v>107</v>
      </c>
      <c r="E48" s="599">
        <v>4.03714802026373E-4</v>
      </c>
      <c r="F48" s="1028">
        <v>9.4779187454207398E-5</v>
      </c>
      <c r="G48" s="597">
        <v>0.23480000000000001</v>
      </c>
      <c r="H48" s="438">
        <v>8.0742267098443302E-2</v>
      </c>
      <c r="I48" s="598" t="s">
        <v>78</v>
      </c>
      <c r="J48" s="600">
        <v>8.0742267098443302E-2</v>
      </c>
      <c r="K48" s="848">
        <v>4.29700531725433E-3</v>
      </c>
      <c r="L48" s="598" t="s">
        <v>78</v>
      </c>
      <c r="M48" s="849">
        <v>4.29700531725433E-3</v>
      </c>
      <c r="N48" s="469"/>
    </row>
    <row r="49" spans="1:14" s="602" customFormat="1" ht="15" customHeight="1">
      <c r="A49" s="475"/>
      <c r="B49" s="476"/>
      <c r="C49" s="441"/>
      <c r="D49" s="445" t="s">
        <v>135</v>
      </c>
      <c r="E49" s="841" t="s">
        <v>78</v>
      </c>
      <c r="F49" s="1009" t="s">
        <v>78</v>
      </c>
      <c r="G49" s="842" t="s">
        <v>78</v>
      </c>
      <c r="H49" s="845" t="s">
        <v>78</v>
      </c>
      <c r="I49" s="843">
        <v>1.24739181710968E-2</v>
      </c>
      <c r="J49" s="844">
        <v>1.24739181710968E-2</v>
      </c>
      <c r="K49" s="848" t="s">
        <v>78</v>
      </c>
      <c r="L49" s="598">
        <v>4.0823732196316803E-3</v>
      </c>
      <c r="M49" s="849">
        <v>4.0823732196316803E-3</v>
      </c>
      <c r="N49" s="469"/>
    </row>
    <row r="50" spans="1:14" s="602" customFormat="1" ht="15" customHeight="1">
      <c r="A50" s="475"/>
      <c r="B50" s="476"/>
      <c r="C50" s="445" t="s">
        <v>66</v>
      </c>
      <c r="D50" s="444"/>
      <c r="E50" s="841"/>
      <c r="F50" s="1009"/>
      <c r="G50" s="842"/>
      <c r="H50" s="845"/>
      <c r="I50" s="843"/>
      <c r="J50" s="844"/>
      <c r="K50" s="438"/>
      <c r="L50" s="598"/>
      <c r="M50" s="849"/>
      <c r="N50" s="469"/>
    </row>
    <row r="51" spans="1:14" s="602" customFormat="1" ht="15" customHeight="1">
      <c r="A51" s="554"/>
      <c r="B51" s="476"/>
      <c r="C51" s="441"/>
      <c r="D51" s="441" t="s">
        <v>240</v>
      </c>
      <c r="E51" s="599" t="s">
        <v>78</v>
      </c>
      <c r="F51" s="1028" t="s">
        <v>78</v>
      </c>
      <c r="G51" s="597" t="s">
        <v>78</v>
      </c>
      <c r="H51" s="845" t="s">
        <v>78</v>
      </c>
      <c r="I51" s="598">
        <v>0.118842420393722</v>
      </c>
      <c r="J51" s="849">
        <v>0.118842420393722</v>
      </c>
      <c r="K51" s="848" t="s">
        <v>78</v>
      </c>
      <c r="L51" s="598">
        <v>2.7215821464211202E-3</v>
      </c>
      <c r="M51" s="849">
        <v>2.7215821464211202E-3</v>
      </c>
      <c r="N51" s="469"/>
    </row>
    <row r="52" spans="1:14" s="601" customFormat="1" ht="15" customHeight="1">
      <c r="A52" s="554"/>
      <c r="B52" s="476"/>
      <c r="C52" s="441" t="s">
        <v>31</v>
      </c>
      <c r="D52" s="445"/>
      <c r="E52" s="599"/>
      <c r="F52" s="1012"/>
      <c r="G52" s="1013"/>
      <c r="H52" s="845"/>
      <c r="I52" s="440"/>
      <c r="J52" s="1030"/>
      <c r="K52" s="848"/>
      <c r="L52" s="440"/>
      <c r="M52" s="1030"/>
      <c r="N52" s="469"/>
    </row>
    <row r="53" spans="1:14" s="601" customFormat="1" ht="15" customHeight="1">
      <c r="A53" s="475"/>
      <c r="B53" s="476"/>
      <c r="C53" s="441"/>
      <c r="D53" s="470" t="s">
        <v>89</v>
      </c>
      <c r="E53" s="1025" t="s">
        <v>78</v>
      </c>
      <c r="F53" s="1014" t="s">
        <v>78</v>
      </c>
      <c r="G53" s="597" t="s">
        <v>78</v>
      </c>
      <c r="H53" s="438" t="s">
        <v>78</v>
      </c>
      <c r="I53" s="843" t="s">
        <v>78</v>
      </c>
      <c r="J53" s="849" t="s">
        <v>78</v>
      </c>
      <c r="K53" s="598" t="s">
        <v>78</v>
      </c>
      <c r="L53" s="843">
        <v>9.0719404880703995E-4</v>
      </c>
      <c r="M53" s="849">
        <v>9.0719404880703995E-4</v>
      </c>
      <c r="N53" s="469"/>
    </row>
    <row r="54" spans="1:14" ht="15" customHeight="1">
      <c r="B54" s="476"/>
      <c r="C54" s="441"/>
      <c r="D54" s="441" t="s">
        <v>91</v>
      </c>
      <c r="E54" s="1025" t="s">
        <v>78</v>
      </c>
      <c r="F54" s="1014" t="s">
        <v>78</v>
      </c>
      <c r="G54" s="597" t="s">
        <v>78</v>
      </c>
      <c r="H54" s="1010" t="s">
        <v>78</v>
      </c>
      <c r="I54" s="843" t="s">
        <v>78</v>
      </c>
      <c r="J54" s="849" t="s">
        <v>78</v>
      </c>
      <c r="K54" s="1007" t="s">
        <v>78</v>
      </c>
      <c r="L54" s="843">
        <v>0.33346185249024801</v>
      </c>
      <c r="M54" s="849">
        <v>0.33346185249024801</v>
      </c>
    </row>
    <row r="55" spans="1:14" ht="15" customHeight="1">
      <c r="B55" s="476"/>
      <c r="C55" s="604"/>
      <c r="D55" s="470" t="s">
        <v>95</v>
      </c>
      <c r="E55" s="841" t="s">
        <v>78</v>
      </c>
      <c r="F55" s="1009" t="s">
        <v>78</v>
      </c>
      <c r="G55" s="842" t="s">
        <v>78</v>
      </c>
      <c r="H55" s="845" t="s">
        <v>78</v>
      </c>
      <c r="I55" s="598">
        <v>4.5359702440352003E-3</v>
      </c>
      <c r="J55" s="849">
        <v>4.5359702440352003E-3</v>
      </c>
      <c r="K55" s="848" t="s">
        <v>78</v>
      </c>
      <c r="L55" s="843">
        <v>0.11152816837521499</v>
      </c>
      <c r="M55" s="849">
        <v>0.11152816837521499</v>
      </c>
    </row>
    <row r="56" spans="1:14" ht="15" customHeight="1">
      <c r="B56" s="476"/>
      <c r="C56" s="604" t="s">
        <v>32</v>
      </c>
      <c r="D56" s="470"/>
      <c r="E56" s="841"/>
      <c r="F56" s="1009"/>
      <c r="G56" s="842"/>
      <c r="H56" s="845"/>
      <c r="I56" s="598"/>
      <c r="J56" s="849"/>
      <c r="K56" s="848"/>
      <c r="L56" s="843"/>
      <c r="M56" s="849"/>
    </row>
    <row r="57" spans="1:14" s="469" customFormat="1" ht="14.25" customHeight="1">
      <c r="B57" s="476"/>
      <c r="C57" s="604"/>
      <c r="D57" s="470" t="s">
        <v>1249</v>
      </c>
      <c r="E57" s="841" t="s">
        <v>78</v>
      </c>
      <c r="F57" s="1009" t="s">
        <v>78</v>
      </c>
      <c r="G57" s="842" t="s">
        <v>78</v>
      </c>
      <c r="H57" s="845" t="s">
        <v>78</v>
      </c>
      <c r="I57" s="598">
        <v>0.21911004263812001</v>
      </c>
      <c r="J57" s="849">
        <v>0.21911004263812001</v>
      </c>
      <c r="K57" s="848" t="s">
        <v>78</v>
      </c>
      <c r="L57" s="843">
        <v>6.8946747709334996E-2</v>
      </c>
      <c r="M57" s="849">
        <v>6.8946747709334996E-2</v>
      </c>
    </row>
    <row r="58" spans="1:14" s="469" customFormat="1" ht="14.25" customHeight="1">
      <c r="B58" s="476"/>
      <c r="C58" s="604" t="s">
        <v>35</v>
      </c>
      <c r="D58" s="470"/>
      <c r="E58" s="841">
        <v>1.08447091289252E-4</v>
      </c>
      <c r="F58" s="1009">
        <v>2.50035647427229E-5</v>
      </c>
      <c r="G58" s="842">
        <v>0.2306</v>
      </c>
      <c r="H58" s="845">
        <v>2.16892320196721E-2</v>
      </c>
      <c r="I58" s="598">
        <v>2.4040642293386601E-2</v>
      </c>
      <c r="J58" s="849">
        <v>4.5729874313058701E-2</v>
      </c>
      <c r="K58" s="848">
        <v>1.15427456603446E-3</v>
      </c>
      <c r="L58" s="843" t="s">
        <v>78</v>
      </c>
      <c r="M58" s="849">
        <v>1.15427456603446E-3</v>
      </c>
    </row>
    <row r="59" spans="1:14" ht="14.25" customHeight="1">
      <c r="B59" s="476"/>
      <c r="C59" s="604" t="s">
        <v>9</v>
      </c>
      <c r="D59" s="470"/>
      <c r="E59" s="841">
        <v>0.18903749671064499</v>
      </c>
      <c r="F59" s="1009">
        <v>4.2911593668806099E-2</v>
      </c>
      <c r="G59" s="842">
        <v>0.22700000000000001</v>
      </c>
      <c r="H59" s="845">
        <v>37.807174704570102</v>
      </c>
      <c r="I59" s="598">
        <v>194.33789077383699</v>
      </c>
      <c r="J59" s="849">
        <f>SUM(I59,H60)</f>
        <v>201.899325714751</v>
      </c>
      <c r="K59" s="848" t="s">
        <v>78</v>
      </c>
      <c r="L59" s="843" t="s">
        <v>78</v>
      </c>
      <c r="M59" s="1327" t="s">
        <v>78</v>
      </c>
    </row>
    <row r="60" spans="1:14" ht="14.25" customHeight="1">
      <c r="B60" s="1015"/>
      <c r="C60" s="1236" t="s">
        <v>1222</v>
      </c>
      <c r="D60" s="473"/>
      <c r="E60" s="1237"/>
      <c r="F60" s="1238"/>
      <c r="G60" s="1239"/>
      <c r="H60" s="1240">
        <f>0.2*H59</f>
        <v>7.5614349409140207</v>
      </c>
      <c r="I60" s="1241"/>
      <c r="J60" s="1026"/>
      <c r="K60" s="1240" t="s">
        <v>78</v>
      </c>
      <c r="L60" s="1243"/>
      <c r="M60" s="1026"/>
    </row>
    <row r="61" spans="1:14" ht="14.25" customHeight="1">
      <c r="B61" s="441" t="s">
        <v>251</v>
      </c>
      <c r="C61" s="604"/>
      <c r="D61" s="441"/>
      <c r="E61" s="1244"/>
      <c r="F61" s="1244"/>
      <c r="G61" s="1244"/>
      <c r="H61" s="1245"/>
      <c r="I61" s="557"/>
      <c r="J61" s="557"/>
      <c r="K61" s="1246"/>
      <c r="L61" s="1246"/>
      <c r="M61" s="557"/>
    </row>
    <row r="62" spans="1:14" ht="14.25" customHeight="1">
      <c r="B62" s="441"/>
      <c r="C62" s="604"/>
      <c r="D62" s="441"/>
      <c r="E62" s="1244"/>
      <c r="F62" s="1244"/>
      <c r="G62" s="1244"/>
      <c r="H62" s="1245"/>
      <c r="I62" s="557"/>
      <c r="J62" s="557"/>
      <c r="K62" s="1246"/>
      <c r="L62" s="1246"/>
      <c r="M62" s="557"/>
    </row>
    <row r="63" spans="1:14" ht="17.25" customHeight="1">
      <c r="B63" s="472"/>
      <c r="C63" s="472"/>
      <c r="D63" s="472"/>
      <c r="E63" s="472"/>
      <c r="F63" s="472"/>
      <c r="G63" s="472"/>
      <c r="H63" s="472"/>
      <c r="I63" s="472"/>
      <c r="J63" s="472"/>
      <c r="K63" s="472"/>
      <c r="L63" s="472"/>
      <c r="M63" s="472"/>
    </row>
    <row r="64" spans="1:14" s="586" customFormat="1" ht="30" customHeight="1">
      <c r="A64" s="585"/>
      <c r="B64" s="1461" t="s">
        <v>124</v>
      </c>
      <c r="C64" s="1462"/>
      <c r="D64" s="1463"/>
      <c r="E64" s="1467" t="s">
        <v>1237</v>
      </c>
      <c r="F64" s="1468"/>
      <c r="G64" s="1469"/>
      <c r="H64" s="1470" t="s">
        <v>1238</v>
      </c>
      <c r="I64" s="1471"/>
      <c r="J64" s="1472"/>
      <c r="K64" s="1471" t="s">
        <v>1239</v>
      </c>
      <c r="L64" s="1471"/>
      <c r="M64" s="1472"/>
      <c r="N64" s="469"/>
    </row>
    <row r="65" spans="1:16" s="587" customFormat="1" ht="26">
      <c r="A65" s="554"/>
      <c r="B65" s="1464"/>
      <c r="C65" s="1465"/>
      <c r="D65" s="1466"/>
      <c r="E65" s="1215" t="s">
        <v>121</v>
      </c>
      <c r="F65" s="1216" t="s">
        <v>123</v>
      </c>
      <c r="G65" s="1217" t="s">
        <v>222</v>
      </c>
      <c r="H65" s="1473"/>
      <c r="I65" s="1474"/>
      <c r="J65" s="1475"/>
      <c r="K65" s="1474"/>
      <c r="L65" s="1474"/>
      <c r="M65" s="1475"/>
      <c r="N65" s="469"/>
    </row>
    <row r="66" spans="1:16" s="587" customFormat="1" ht="17.25" customHeight="1">
      <c r="A66" s="554"/>
      <c r="B66" s="588"/>
      <c r="C66" s="441"/>
      <c r="D66" s="441"/>
      <c r="E66" s="950">
        <v>43</v>
      </c>
      <c r="F66" s="951">
        <v>84</v>
      </c>
      <c r="G66" s="1003">
        <v>122</v>
      </c>
      <c r="H66" s="1476">
        <v>194.33789077383699</v>
      </c>
      <c r="I66" s="1477"/>
      <c r="J66" s="1478"/>
      <c r="K66" s="1479">
        <v>7.7070216819377704</v>
      </c>
      <c r="L66" s="1477"/>
      <c r="M66" s="1478"/>
      <c r="N66" s="469"/>
    </row>
    <row r="67" spans="1:16" s="587" customFormat="1" ht="17.25" customHeight="1">
      <c r="A67" s="554"/>
      <c r="B67" s="480"/>
      <c r="C67" s="472"/>
      <c r="D67" s="543"/>
      <c r="E67" s="1023" t="s">
        <v>83</v>
      </c>
      <c r="F67" s="840" t="s">
        <v>1183</v>
      </c>
      <c r="G67" s="591" t="s">
        <v>22</v>
      </c>
      <c r="H67" s="1039" t="s">
        <v>39</v>
      </c>
      <c r="I67" s="1004" t="s">
        <v>38</v>
      </c>
      <c r="J67" s="589" t="s">
        <v>1</v>
      </c>
      <c r="K67" s="1005" t="s">
        <v>39</v>
      </c>
      <c r="L67" s="1004" t="s">
        <v>38</v>
      </c>
      <c r="M67" s="590" t="s">
        <v>1</v>
      </c>
      <c r="N67" s="469"/>
    </row>
    <row r="68" spans="1:16" ht="14.25" customHeight="1">
      <c r="B68" s="476"/>
      <c r="C68" s="604" t="s">
        <v>10</v>
      </c>
      <c r="D68" s="470"/>
      <c r="E68" s="841" t="s">
        <v>78</v>
      </c>
      <c r="F68" s="1009" t="s">
        <v>78</v>
      </c>
      <c r="G68" s="842" t="s">
        <v>78</v>
      </c>
      <c r="H68" s="845" t="s">
        <v>78</v>
      </c>
      <c r="I68" s="598" t="s">
        <v>78</v>
      </c>
      <c r="J68" s="1327" t="s">
        <v>78</v>
      </c>
      <c r="K68" s="848">
        <v>1.23963268520339E-3</v>
      </c>
      <c r="L68" s="843">
        <v>7.7070216819377704</v>
      </c>
      <c r="M68" s="849">
        <f>SUM(L68,K69)</f>
        <v>7.7072696084748111</v>
      </c>
    </row>
    <row r="69" spans="1:16" ht="14.25" customHeight="1">
      <c r="B69" s="476"/>
      <c r="C69" s="604" t="s">
        <v>1222</v>
      </c>
      <c r="D69" s="470"/>
      <c r="E69" s="841"/>
      <c r="F69" s="1009"/>
      <c r="G69" s="842"/>
      <c r="H69" s="1247" t="s">
        <v>78</v>
      </c>
      <c r="I69" s="598"/>
      <c r="J69" s="849"/>
      <c r="K69" s="1247">
        <f>0.2*K68</f>
        <v>2.4792653704067803E-4</v>
      </c>
      <c r="L69" s="843"/>
      <c r="M69" s="849"/>
    </row>
    <row r="70" spans="1:16" ht="14.25" customHeight="1">
      <c r="B70" s="476"/>
      <c r="C70" s="604" t="s">
        <v>1252</v>
      </c>
      <c r="D70" s="470"/>
      <c r="E70" s="841">
        <v>3.1713939301394601E-4</v>
      </c>
      <c r="F70" s="1009">
        <v>1.0080446750373E-4</v>
      </c>
      <c r="G70" s="842">
        <v>0.31790000000000002</v>
      </c>
      <c r="H70" s="845">
        <v>6.3427333973494995E-2</v>
      </c>
      <c r="I70" s="598">
        <v>2.2679851220176002E-3</v>
      </c>
      <c r="J70" s="849">
        <v>6.56953190955126E-2</v>
      </c>
      <c r="K70" s="848">
        <v>3.3755256216806001E-3</v>
      </c>
      <c r="L70" s="843" t="s">
        <v>78</v>
      </c>
      <c r="M70" s="849">
        <v>3.3755256216806001E-3</v>
      </c>
    </row>
    <row r="71" spans="1:16" ht="14.25" customHeight="1">
      <c r="B71" s="476"/>
      <c r="C71" s="604" t="s">
        <v>42</v>
      </c>
      <c r="D71" s="470"/>
      <c r="E71" s="841" t="s">
        <v>78</v>
      </c>
      <c r="F71" s="1009" t="s">
        <v>78</v>
      </c>
      <c r="G71" s="842" t="s">
        <v>78</v>
      </c>
      <c r="H71" s="845" t="s">
        <v>78</v>
      </c>
      <c r="I71" s="598" t="s">
        <v>78</v>
      </c>
      <c r="J71" s="849" t="s">
        <v>78</v>
      </c>
      <c r="K71" s="848" t="s">
        <v>78</v>
      </c>
      <c r="L71" s="843">
        <v>2.1319060146965399E-2</v>
      </c>
      <c r="M71" s="849">
        <v>2.1319060146965399E-2</v>
      </c>
    </row>
    <row r="72" spans="1:16" ht="14.25" customHeight="1">
      <c r="B72" s="476" t="s">
        <v>59</v>
      </c>
      <c r="C72" s="604"/>
      <c r="D72" s="470"/>
      <c r="E72" s="841"/>
      <c r="F72" s="1009"/>
      <c r="G72" s="842"/>
      <c r="H72" s="845"/>
      <c r="I72" s="598"/>
      <c r="J72" s="849"/>
      <c r="K72" s="848"/>
      <c r="L72" s="843"/>
      <c r="M72" s="849"/>
    </row>
    <row r="73" spans="1:16" ht="14.25" customHeight="1">
      <c r="B73" s="476"/>
      <c r="C73" s="604" t="s">
        <v>28</v>
      </c>
      <c r="D73" s="470"/>
      <c r="E73" s="841">
        <v>1.2102330859842499E-3</v>
      </c>
      <c r="F73" s="1009">
        <v>3.6223212738490399E-4</v>
      </c>
      <c r="G73" s="842">
        <v>0.29930000000000001</v>
      </c>
      <c r="H73" s="845">
        <v>0.24204453884138299</v>
      </c>
      <c r="I73" s="598">
        <v>3.6538147509752301</v>
      </c>
      <c r="J73" s="849">
        <v>3.8958592898166202</v>
      </c>
      <c r="K73" s="848">
        <v>1.28813161654938E-2</v>
      </c>
      <c r="L73" s="843" t="s">
        <v>78</v>
      </c>
      <c r="M73" s="849">
        <v>1.28813161654938E-2</v>
      </c>
    </row>
    <row r="74" spans="1:16" ht="14.25" customHeight="1">
      <c r="B74" s="476"/>
      <c r="C74" s="604" t="s">
        <v>143</v>
      </c>
      <c r="D74" s="470"/>
      <c r="E74" s="841"/>
      <c r="F74" s="1009"/>
      <c r="G74" s="842"/>
      <c r="H74" s="845"/>
      <c r="I74" s="598"/>
      <c r="J74" s="849"/>
      <c r="K74" s="848"/>
      <c r="L74" s="843"/>
      <c r="M74" s="849"/>
    </row>
    <row r="75" spans="1:16" ht="18" customHeight="1">
      <c r="B75" s="476"/>
      <c r="C75" s="604"/>
      <c r="D75" s="470" t="s">
        <v>144</v>
      </c>
      <c r="E75" s="841">
        <v>2.0049042087088501E-5</v>
      </c>
      <c r="F75" s="1009" t="s">
        <v>78</v>
      </c>
      <c r="G75" s="842" t="s">
        <v>78</v>
      </c>
      <c r="H75" s="845">
        <v>4.0097739868301396E-3</v>
      </c>
      <c r="I75" s="598" t="s">
        <v>78</v>
      </c>
      <c r="J75" s="849">
        <v>4.0097739868301396E-3</v>
      </c>
      <c r="K75" s="848">
        <v>2.1339529792233699E-4</v>
      </c>
      <c r="L75" s="843" t="s">
        <v>78</v>
      </c>
      <c r="M75" s="849">
        <v>2.1339529792233699E-4</v>
      </c>
    </row>
    <row r="76" spans="1:16">
      <c r="B76" s="476"/>
      <c r="C76" s="604" t="s">
        <v>33</v>
      </c>
      <c r="D76" s="470"/>
      <c r="E76" s="841"/>
      <c r="F76" s="1009"/>
      <c r="G76" s="842"/>
      <c r="H76" s="845"/>
      <c r="I76" s="598"/>
      <c r="J76" s="849"/>
      <c r="K76" s="848"/>
      <c r="L76" s="843"/>
      <c r="M76" s="849"/>
    </row>
    <row r="77" spans="1:16" ht="14.25" customHeight="1">
      <c r="B77" s="1015"/>
      <c r="C77" s="1236"/>
      <c r="D77" s="473" t="s">
        <v>170</v>
      </c>
      <c r="E77" s="1237">
        <v>1.51525192173646E-2</v>
      </c>
      <c r="F77" s="1238">
        <v>1.8079033330074901E-3</v>
      </c>
      <c r="G77" s="1239">
        <v>0.1193</v>
      </c>
      <c r="H77" s="1240">
        <v>3.0304778217738502</v>
      </c>
      <c r="I77" s="1241" t="s">
        <v>78</v>
      </c>
      <c r="J77" s="1026">
        <v>3.0304778217738502</v>
      </c>
      <c r="K77" s="1242">
        <v>0.16127834629794099</v>
      </c>
      <c r="L77" s="1243" t="s">
        <v>78</v>
      </c>
      <c r="M77" s="1026">
        <v>0.16127834629794099</v>
      </c>
    </row>
    <row r="78" spans="1:16" ht="14.25" customHeight="1">
      <c r="B78" s="469"/>
      <c r="C78" s="469"/>
      <c r="D78" s="469"/>
      <c r="E78" s="469"/>
      <c r="F78" s="469"/>
      <c r="G78" s="469"/>
      <c r="H78" s="469"/>
      <c r="I78" s="469"/>
      <c r="J78" s="469"/>
      <c r="K78" s="469"/>
      <c r="L78" s="469"/>
      <c r="M78" s="469"/>
      <c r="O78" s="469"/>
      <c r="P78" s="469"/>
    </row>
    <row r="79" spans="1:16" ht="14.25" customHeight="1"/>
    <row r="80" spans="1: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mergeCells count="13">
    <mergeCell ref="H5:J5"/>
    <mergeCell ref="K5:M5"/>
    <mergeCell ref="B1:M1"/>
    <mergeCell ref="B3:D4"/>
    <mergeCell ref="E3:G3"/>
    <mergeCell ref="H3:J4"/>
    <mergeCell ref="K3:M4"/>
    <mergeCell ref="B64:D65"/>
    <mergeCell ref="E64:G64"/>
    <mergeCell ref="H64:J65"/>
    <mergeCell ref="K64:M65"/>
    <mergeCell ref="H66:J66"/>
    <mergeCell ref="K66:M66"/>
  </mergeCells>
  <printOptions horizontalCentered="1"/>
  <pageMargins left="0.5" right="0.5" top="0.75" bottom="0.75" header="0.5" footer="0.5"/>
  <pageSetup scale="65" fitToHeight="0" orientation="portrait" r:id="rId1"/>
  <headerFooter alignWithMargins="0"/>
  <rowBreaks count="1" manualBreakCount="1">
    <brk id="62"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17"/>
  <sheetViews>
    <sheetView view="pageBreakPreview" topLeftCell="A147" zoomScale="150" zoomScaleNormal="100" zoomScaleSheetLayoutView="150" workbookViewId="0"/>
  </sheetViews>
  <sheetFormatPr baseColWidth="10" defaultColWidth="9.1640625" defaultRowHeight="13"/>
  <cols>
    <col min="1" max="1" width="1.6640625" style="122" customWidth="1"/>
    <col min="2" max="2" width="1" style="2" customWidth="1"/>
    <col min="3" max="3" width="1.1640625" style="2" customWidth="1"/>
    <col min="4" max="4" width="40.33203125" style="2" customWidth="1"/>
    <col min="5" max="6" width="9.5" style="2" customWidth="1"/>
    <col min="7" max="7" width="9.83203125" style="2" customWidth="1"/>
    <col min="8" max="8" width="9.5" style="2" customWidth="1"/>
    <col min="9" max="10" width="9.5" style="32" customWidth="1"/>
    <col min="11" max="11" width="9.6640625" style="32" customWidth="1"/>
    <col min="12" max="12" width="9.6640625" style="2" customWidth="1"/>
    <col min="13" max="13" width="11.5" style="2" customWidth="1"/>
    <col min="14" max="14" width="1.6640625" style="32" customWidth="1"/>
    <col min="15" max="15" width="1.83203125" style="7" customWidth="1"/>
    <col min="16" max="16384" width="9.1640625" style="7"/>
  </cols>
  <sheetData>
    <row r="1" spans="1:14" ht="32.25" customHeight="1">
      <c r="B1" s="1451" t="s">
        <v>1521</v>
      </c>
      <c r="C1" s="1448"/>
      <c r="D1" s="1448"/>
      <c r="E1" s="1448"/>
      <c r="F1" s="1448"/>
      <c r="G1" s="1448"/>
      <c r="H1" s="1448"/>
      <c r="I1" s="1448"/>
      <c r="J1" s="1448"/>
      <c r="K1" s="1448"/>
      <c r="L1" s="1448"/>
      <c r="M1" s="1448"/>
      <c r="N1" s="170"/>
    </row>
    <row r="2" spans="1:14" ht="13.5" customHeight="1">
      <c r="B2" s="4"/>
      <c r="C2" s="4"/>
    </row>
    <row r="3" spans="1:14" s="22" customFormat="1" ht="15" customHeight="1">
      <c r="A3" s="122"/>
      <c r="B3" s="5"/>
      <c r="C3" s="11"/>
      <c r="D3" s="28"/>
      <c r="E3" s="1482" t="s">
        <v>154</v>
      </c>
      <c r="F3" s="1483"/>
      <c r="G3" s="1483"/>
      <c r="H3" s="1484"/>
      <c r="I3" s="1482" t="s">
        <v>155</v>
      </c>
      <c r="J3" s="1483"/>
      <c r="K3" s="1483"/>
      <c r="L3" s="1484"/>
      <c r="M3" s="1485" t="s">
        <v>188</v>
      </c>
      <c r="N3" s="158"/>
    </row>
    <row r="4" spans="1:14" s="22" customFormat="1" ht="28">
      <c r="A4" s="122"/>
      <c r="B4" s="3"/>
      <c r="C4" s="6"/>
      <c r="D4" s="141"/>
      <c r="E4" s="1138" t="s">
        <v>283</v>
      </c>
      <c r="F4" s="1139" t="s">
        <v>284</v>
      </c>
      <c r="G4" s="1142" t="s">
        <v>38</v>
      </c>
      <c r="H4" s="1140" t="s">
        <v>156</v>
      </c>
      <c r="I4" s="1138" t="s">
        <v>283</v>
      </c>
      <c r="J4" s="1141" t="s">
        <v>284</v>
      </c>
      <c r="K4" s="1090" t="s">
        <v>38</v>
      </c>
      <c r="L4" s="1140" t="s">
        <v>157</v>
      </c>
      <c r="M4" s="1486"/>
      <c r="N4" s="71"/>
    </row>
    <row r="5" spans="1:14" s="22" customFormat="1" ht="15" customHeight="1">
      <c r="A5" s="122"/>
      <c r="B5" s="102" t="s">
        <v>274</v>
      </c>
      <c r="C5" s="121"/>
      <c r="D5" s="134"/>
      <c r="E5" s="606"/>
      <c r="F5" s="607"/>
      <c r="G5" s="608"/>
      <c r="H5" s="609"/>
      <c r="I5" s="610"/>
      <c r="J5" s="62"/>
      <c r="K5" s="611"/>
      <c r="L5" s="609"/>
      <c r="M5" s="218"/>
      <c r="N5" s="41"/>
    </row>
    <row r="6" spans="1:14" s="25" customFormat="1" ht="15" customHeight="1">
      <c r="A6" s="122"/>
      <c r="B6" s="52"/>
      <c r="C6" s="105" t="s">
        <v>26</v>
      </c>
      <c r="D6" s="134"/>
      <c r="E6" s="694">
        <v>26.390004392521</v>
      </c>
      <c r="F6" s="695">
        <v>0.25573809552240001</v>
      </c>
      <c r="G6" s="697">
        <v>1.8697269345913099</v>
      </c>
      <c r="H6" s="684">
        <v>28.515469422634698</v>
      </c>
      <c r="I6" s="694">
        <v>5.0547444448883496</v>
      </c>
      <c r="J6" s="695">
        <v>0.83369200925818199</v>
      </c>
      <c r="K6" s="698">
        <v>0.69536423841059603</v>
      </c>
      <c r="L6" s="684">
        <v>6.5838006925571202</v>
      </c>
      <c r="M6" s="699">
        <v>35.0992701151918</v>
      </c>
      <c r="N6" s="122"/>
    </row>
    <row r="7" spans="1:14" s="22" customFormat="1" ht="15" customHeight="1">
      <c r="A7" s="122"/>
      <c r="B7" s="52"/>
      <c r="C7" s="122" t="s">
        <v>1452</v>
      </c>
      <c r="D7" s="134"/>
      <c r="E7" s="711">
        <v>1.7115810343504201</v>
      </c>
      <c r="F7" s="698" t="s">
        <v>78</v>
      </c>
      <c r="G7" s="675">
        <v>2.7950648643744902</v>
      </c>
      <c r="H7" s="684">
        <v>4.5066458987249103</v>
      </c>
      <c r="I7" s="711">
        <v>0.444242956925884</v>
      </c>
      <c r="J7" s="698" t="s">
        <v>78</v>
      </c>
      <c r="K7" s="675">
        <v>1.19386736823006</v>
      </c>
      <c r="L7" s="684">
        <v>1.6381103251559499</v>
      </c>
      <c r="M7" s="699">
        <v>6.1447562238808597</v>
      </c>
      <c r="N7" s="122"/>
    </row>
    <row r="8" spans="1:14" s="22" customFormat="1" ht="15" customHeight="1">
      <c r="A8" s="122"/>
      <c r="B8" s="52"/>
      <c r="C8" s="105" t="s">
        <v>1471</v>
      </c>
      <c r="D8" s="134"/>
      <c r="E8" s="703" t="s">
        <v>78</v>
      </c>
      <c r="F8" s="698" t="s">
        <v>78</v>
      </c>
      <c r="G8" s="698">
        <v>10.8374571350812</v>
      </c>
      <c r="H8" s="684">
        <v>10.8374571350812</v>
      </c>
      <c r="I8" s="711">
        <v>2.2212147846294199E-2</v>
      </c>
      <c r="J8" s="698" t="s">
        <v>78</v>
      </c>
      <c r="K8" s="698">
        <v>0.66303184251111302</v>
      </c>
      <c r="L8" s="684">
        <v>0.68524399035740702</v>
      </c>
      <c r="M8" s="699">
        <v>11.5227011254386</v>
      </c>
      <c r="N8" s="122"/>
    </row>
    <row r="9" spans="1:14" s="25" customFormat="1" ht="15" customHeight="1">
      <c r="A9" s="122"/>
      <c r="B9" s="52"/>
      <c r="C9" s="122" t="s">
        <v>1453</v>
      </c>
      <c r="D9" s="134"/>
      <c r="E9" s="703" t="s">
        <v>78</v>
      </c>
      <c r="F9" s="698" t="s">
        <v>78</v>
      </c>
      <c r="G9" s="697" t="s">
        <v>78</v>
      </c>
      <c r="H9" s="684" t="s">
        <v>78</v>
      </c>
      <c r="I9" s="702" t="s">
        <v>78</v>
      </c>
      <c r="J9" s="698" t="s">
        <v>78</v>
      </c>
      <c r="K9" s="698">
        <v>3.1514649823097201</v>
      </c>
      <c r="L9" s="684">
        <v>3.1514649823097201</v>
      </c>
      <c r="M9" s="699">
        <v>3.1514649823097201</v>
      </c>
      <c r="N9" s="122"/>
    </row>
    <row r="10" spans="1:14" s="25" customFormat="1" ht="15" customHeight="1">
      <c r="A10" s="442"/>
      <c r="B10" s="52"/>
      <c r="C10" s="442" t="s">
        <v>1292</v>
      </c>
      <c r="D10" s="126"/>
      <c r="E10" s="703">
        <v>2.42395224406329E-3</v>
      </c>
      <c r="F10" s="698" t="s">
        <v>78</v>
      </c>
      <c r="G10" s="697">
        <v>1.97396353079924</v>
      </c>
      <c r="H10" s="684">
        <v>1.9763874830432999</v>
      </c>
      <c r="I10" s="711">
        <v>0.151254149620003</v>
      </c>
      <c r="J10" s="698" t="s">
        <v>78</v>
      </c>
      <c r="K10" s="698">
        <v>3.38824276512746</v>
      </c>
      <c r="L10" s="684">
        <v>3.5394969147474602</v>
      </c>
      <c r="M10" s="699">
        <v>5.5158843977907699</v>
      </c>
      <c r="N10" s="442"/>
    </row>
    <row r="11" spans="1:14" s="22" customFormat="1" ht="15" customHeight="1">
      <c r="A11" s="122"/>
      <c r="B11" s="52"/>
      <c r="C11" s="122" t="s">
        <v>18</v>
      </c>
      <c r="D11" s="134"/>
      <c r="E11" s="703" t="s">
        <v>78</v>
      </c>
      <c r="F11" s="701">
        <v>3.1940770325490801E-2</v>
      </c>
      <c r="G11" s="704">
        <v>0.90782908464120504</v>
      </c>
      <c r="H11" s="684">
        <v>0.93976985496669596</v>
      </c>
      <c r="I11" s="702">
        <v>0.14860984630496801</v>
      </c>
      <c r="J11" s="698">
        <v>0.464433443978643</v>
      </c>
      <c r="K11" s="695">
        <v>1.26417490701261</v>
      </c>
      <c r="L11" s="684">
        <v>1.8772181972962201</v>
      </c>
      <c r="M11" s="699">
        <v>2.81698805226292</v>
      </c>
      <c r="N11" s="122"/>
    </row>
    <row r="12" spans="1:14" s="25" customFormat="1" ht="15" customHeight="1">
      <c r="A12" s="122"/>
      <c r="B12" s="100"/>
      <c r="C12" s="101" t="s">
        <v>7</v>
      </c>
      <c r="D12" s="101"/>
      <c r="E12" s="703" t="s">
        <v>78</v>
      </c>
      <c r="F12" s="701" t="s">
        <v>78</v>
      </c>
      <c r="G12" s="697" t="s">
        <v>78</v>
      </c>
      <c r="H12" s="684" t="s">
        <v>78</v>
      </c>
      <c r="I12" s="683" t="s">
        <v>78</v>
      </c>
      <c r="J12" s="675" t="s">
        <v>78</v>
      </c>
      <c r="K12" s="698">
        <v>0.15240860019958299</v>
      </c>
      <c r="L12" s="684">
        <v>0.15240860019958299</v>
      </c>
      <c r="M12" s="699">
        <v>0.15240860019958299</v>
      </c>
      <c r="N12" s="122"/>
    </row>
    <row r="13" spans="1:14" s="25" customFormat="1" ht="15" customHeight="1">
      <c r="A13" s="122"/>
      <c r="B13" s="52"/>
      <c r="C13" s="121" t="s">
        <v>14</v>
      </c>
      <c r="D13" s="134"/>
      <c r="E13" s="683" t="s">
        <v>78</v>
      </c>
      <c r="F13" s="675">
        <v>7.92116317900904E-4</v>
      </c>
      <c r="G13" s="697">
        <v>1.1170280322961099</v>
      </c>
      <c r="H13" s="684">
        <v>1.11782014861401</v>
      </c>
      <c r="I13" s="694" t="s">
        <v>78</v>
      </c>
      <c r="J13" s="695">
        <v>1.1517734412961301E-2</v>
      </c>
      <c r="K13" s="698" t="s">
        <v>78</v>
      </c>
      <c r="L13" s="684">
        <v>1.1517734412961301E-2</v>
      </c>
      <c r="M13" s="699">
        <v>1.12933788302697</v>
      </c>
      <c r="N13" s="122"/>
    </row>
    <row r="14" spans="1:14" s="22" customFormat="1" ht="15" customHeight="1">
      <c r="A14" s="122"/>
      <c r="B14" s="52"/>
      <c r="C14" s="121" t="s">
        <v>24</v>
      </c>
      <c r="D14" s="134"/>
      <c r="E14" s="703">
        <v>0.59222001226954302</v>
      </c>
      <c r="F14" s="698" t="s">
        <v>78</v>
      </c>
      <c r="G14" s="698">
        <v>1.75094928785267</v>
      </c>
      <c r="H14" s="684">
        <v>2.3431693001222098</v>
      </c>
      <c r="I14" s="711">
        <v>0.24380476564622899</v>
      </c>
      <c r="J14" s="698" t="s">
        <v>78</v>
      </c>
      <c r="K14" s="698">
        <v>2.44735548398803</v>
      </c>
      <c r="L14" s="684">
        <v>2.6911602496342502</v>
      </c>
      <c r="M14" s="699">
        <v>5.0343295497564702</v>
      </c>
      <c r="N14" s="122"/>
    </row>
    <row r="15" spans="1:14" s="25" customFormat="1" ht="15" customHeight="1">
      <c r="A15" s="122"/>
      <c r="B15" s="52"/>
      <c r="C15" s="167" t="s">
        <v>68</v>
      </c>
      <c r="D15" s="126"/>
      <c r="E15" s="700">
        <v>0.110750378031252</v>
      </c>
      <c r="F15" s="698" t="s">
        <v>78</v>
      </c>
      <c r="G15" s="697">
        <v>0.14007076113580699</v>
      </c>
      <c r="H15" s="684">
        <v>0.250821139167059</v>
      </c>
      <c r="I15" s="694" t="s">
        <v>78</v>
      </c>
      <c r="J15" s="698" t="s">
        <v>78</v>
      </c>
      <c r="K15" s="695">
        <v>0.774086001995827</v>
      </c>
      <c r="L15" s="684">
        <v>0.774086001995827</v>
      </c>
      <c r="M15" s="699">
        <v>1.0249071411628901</v>
      </c>
      <c r="N15" s="122"/>
    </row>
    <row r="16" spans="1:14" s="22" customFormat="1" ht="15" customHeight="1">
      <c r="A16" s="122"/>
      <c r="B16" s="52"/>
      <c r="C16" s="121" t="s">
        <v>1271</v>
      </c>
      <c r="D16" s="134"/>
      <c r="E16" s="703">
        <v>0.30759953977163201</v>
      </c>
      <c r="F16" s="698">
        <v>1.22876527394417E-2</v>
      </c>
      <c r="G16" s="698">
        <v>2.8685506214279202</v>
      </c>
      <c r="H16" s="684">
        <v>3.1884378139390002</v>
      </c>
      <c r="I16" s="703">
        <v>0.71480807212026698</v>
      </c>
      <c r="J16" s="698" t="s">
        <v>78</v>
      </c>
      <c r="K16" s="698">
        <v>1.63539517372766</v>
      </c>
      <c r="L16" s="706">
        <v>2.3502032458479301</v>
      </c>
      <c r="M16" s="707">
        <v>5.5386410597869196</v>
      </c>
      <c r="N16" s="122"/>
    </row>
    <row r="17" spans="1:14" s="25" customFormat="1" ht="15" customHeight="1">
      <c r="A17" s="122"/>
      <c r="B17" s="52"/>
      <c r="C17" s="121" t="s">
        <v>27</v>
      </c>
      <c r="D17" s="134"/>
      <c r="E17" s="711">
        <v>1.6122808149343399</v>
      </c>
      <c r="F17" s="698">
        <v>5.7872266360448399E-2</v>
      </c>
      <c r="G17" s="697">
        <v>3.0439172639027499</v>
      </c>
      <c r="H17" s="684">
        <v>4.7140703451975297</v>
      </c>
      <c r="I17" s="683">
        <v>0.65155633682462899</v>
      </c>
      <c r="J17" s="698">
        <v>0.58153041051041598</v>
      </c>
      <c r="K17" s="698">
        <v>0.138573890955275</v>
      </c>
      <c r="L17" s="684">
        <v>1.37166063829032</v>
      </c>
      <c r="M17" s="699">
        <v>6.0857309834878501</v>
      </c>
      <c r="N17" s="122"/>
    </row>
    <row r="18" spans="1:14" s="22" customFormat="1" ht="15" customHeight="1">
      <c r="A18" s="122"/>
      <c r="B18" s="52"/>
      <c r="C18" s="121" t="s">
        <v>1211</v>
      </c>
      <c r="D18" s="134"/>
      <c r="E18" s="703"/>
      <c r="F18" s="698"/>
      <c r="G18" s="698"/>
      <c r="H18" s="684"/>
      <c r="I18" s="711"/>
      <c r="J18" s="698"/>
      <c r="K18" s="698"/>
      <c r="L18" s="684"/>
      <c r="M18" s="699"/>
      <c r="N18" s="122"/>
    </row>
    <row r="19" spans="1:14" s="25" customFormat="1" ht="15" customHeight="1">
      <c r="A19" s="122"/>
      <c r="B19" s="52"/>
      <c r="C19" s="359"/>
      <c r="D19" s="105" t="s">
        <v>187</v>
      </c>
      <c r="E19" s="703">
        <v>7.5154639327182304E-2</v>
      </c>
      <c r="F19" s="701" t="s">
        <v>78</v>
      </c>
      <c r="G19" s="698" t="s">
        <v>78</v>
      </c>
      <c r="H19" s="684">
        <v>7.5154639327182304E-2</v>
      </c>
      <c r="I19" s="683" t="s">
        <v>78</v>
      </c>
      <c r="J19" s="698" t="s">
        <v>78</v>
      </c>
      <c r="K19" s="698" t="s">
        <v>78</v>
      </c>
      <c r="L19" s="684" t="s">
        <v>78</v>
      </c>
      <c r="M19" s="699">
        <v>7.5154639327182304E-2</v>
      </c>
      <c r="N19" s="122"/>
    </row>
    <row r="20" spans="1:14" s="19" customFormat="1" ht="15" customHeight="1">
      <c r="A20" s="122"/>
      <c r="B20" s="52"/>
      <c r="C20" s="121"/>
      <c r="D20" s="134" t="s">
        <v>145</v>
      </c>
      <c r="E20" s="703">
        <v>5.0677989303439999</v>
      </c>
      <c r="F20" s="697" t="s">
        <v>78</v>
      </c>
      <c r="G20" s="697">
        <v>1.4755511203846499E-2</v>
      </c>
      <c r="H20" s="684">
        <v>5.0825544415478499</v>
      </c>
      <c r="I20" s="683">
        <v>0.316258676478189</v>
      </c>
      <c r="J20" s="698" t="s">
        <v>78</v>
      </c>
      <c r="K20" s="698" t="s">
        <v>78</v>
      </c>
      <c r="L20" s="684">
        <v>0.316258676478189</v>
      </c>
      <c r="M20" s="699">
        <v>5.3988131180260304</v>
      </c>
      <c r="N20" s="122"/>
    </row>
    <row r="21" spans="1:14" s="25" customFormat="1" ht="15" customHeight="1">
      <c r="A21" s="122"/>
      <c r="B21" s="52"/>
      <c r="C21" s="121"/>
      <c r="D21" s="134" t="s">
        <v>1272</v>
      </c>
      <c r="E21" s="703">
        <v>0.18211592411182301</v>
      </c>
      <c r="F21" s="701" t="s">
        <v>78</v>
      </c>
      <c r="G21" s="698" t="s">
        <v>78</v>
      </c>
      <c r="H21" s="684">
        <v>0.18211592411182301</v>
      </c>
      <c r="I21" s="640" t="s">
        <v>78</v>
      </c>
      <c r="J21" s="698" t="s">
        <v>78</v>
      </c>
      <c r="K21" s="698" t="s">
        <v>78</v>
      </c>
      <c r="L21" s="706" t="s">
        <v>78</v>
      </c>
      <c r="M21" s="707">
        <v>0.18211592411182301</v>
      </c>
      <c r="N21" s="122"/>
    </row>
    <row r="22" spans="1:14" s="22" customFormat="1" ht="15" customHeight="1">
      <c r="A22" s="122"/>
      <c r="B22" s="52"/>
      <c r="C22" s="121"/>
      <c r="D22" s="134" t="s">
        <v>182</v>
      </c>
      <c r="E22" s="700">
        <v>0.11662846222310499</v>
      </c>
      <c r="F22" s="697" t="s">
        <v>78</v>
      </c>
      <c r="G22" s="698">
        <v>6.4410777465299801E-3</v>
      </c>
      <c r="H22" s="684">
        <v>0.123069539969635</v>
      </c>
      <c r="I22" s="702" t="s">
        <v>78</v>
      </c>
      <c r="J22" s="698" t="s">
        <v>78</v>
      </c>
      <c r="K22" s="698" t="s">
        <v>78</v>
      </c>
      <c r="L22" s="684" t="s">
        <v>78</v>
      </c>
      <c r="M22" s="699">
        <v>0.123069539969635</v>
      </c>
      <c r="N22" s="122"/>
    </row>
    <row r="23" spans="1:14" s="25" customFormat="1" ht="15" customHeight="1">
      <c r="A23" s="122"/>
      <c r="B23" s="52"/>
      <c r="C23" s="22"/>
      <c r="D23" s="134" t="s">
        <v>1212</v>
      </c>
      <c r="E23" s="700">
        <v>7.6823134135729196</v>
      </c>
      <c r="F23" s="697">
        <v>0.43290005395485498</v>
      </c>
      <c r="G23" s="698">
        <v>0.31919622607275699</v>
      </c>
      <c r="H23" s="684">
        <v>8.4344096936005304</v>
      </c>
      <c r="I23" s="694" t="s">
        <v>78</v>
      </c>
      <c r="J23" s="698" t="s">
        <v>78</v>
      </c>
      <c r="K23" s="698" t="s">
        <v>78</v>
      </c>
      <c r="L23" s="684" t="s">
        <v>78</v>
      </c>
      <c r="M23" s="699">
        <v>8.4344096936005304</v>
      </c>
      <c r="N23" s="122"/>
    </row>
    <row r="24" spans="1:14" s="25" customFormat="1" ht="15" customHeight="1">
      <c r="A24" s="122"/>
      <c r="B24" s="52"/>
      <c r="C24" s="121"/>
      <c r="D24" s="134" t="s">
        <v>137</v>
      </c>
      <c r="E24" s="694">
        <v>3.4285172160304902</v>
      </c>
      <c r="F24" s="698">
        <v>8.5674294250512803E-2</v>
      </c>
      <c r="G24" s="697">
        <v>14.7608636487345</v>
      </c>
      <c r="H24" s="684">
        <v>18.275055159015501</v>
      </c>
      <c r="I24" s="711" t="s">
        <v>78</v>
      </c>
      <c r="J24" s="698" t="s">
        <v>78</v>
      </c>
      <c r="K24" s="695">
        <v>3.7272067495237202</v>
      </c>
      <c r="L24" s="705">
        <v>3.7272067495237202</v>
      </c>
      <c r="M24" s="699">
        <v>22.0022619085392</v>
      </c>
      <c r="N24" s="122"/>
    </row>
    <row r="25" spans="1:14" s="22" customFormat="1" ht="15" customHeight="1">
      <c r="A25" s="122"/>
      <c r="B25" s="52"/>
      <c r="C25" s="121"/>
      <c r="D25" s="134" t="s">
        <v>138</v>
      </c>
      <c r="E25" s="700">
        <v>0.36432421102977902</v>
      </c>
      <c r="F25" s="698">
        <v>3.48125575811312E-2</v>
      </c>
      <c r="G25" s="697" t="s">
        <v>78</v>
      </c>
      <c r="H25" s="684">
        <v>0.39913676861091102</v>
      </c>
      <c r="I25" s="711" t="s">
        <v>78</v>
      </c>
      <c r="J25" s="698" t="s">
        <v>78</v>
      </c>
      <c r="K25" s="695" t="s">
        <v>78</v>
      </c>
      <c r="L25" s="706" t="s">
        <v>78</v>
      </c>
      <c r="M25" s="707">
        <v>0.39913676861091102</v>
      </c>
      <c r="N25" s="122"/>
    </row>
    <row r="26" spans="1:14" s="25" customFormat="1" ht="15" customHeight="1">
      <c r="A26" s="122"/>
      <c r="B26" s="52"/>
      <c r="C26" s="121"/>
      <c r="D26" s="134" t="s">
        <v>139</v>
      </c>
      <c r="E26" s="700">
        <v>8.9784557949058499</v>
      </c>
      <c r="F26" s="697">
        <v>9.1604229906281795E-2</v>
      </c>
      <c r="G26" s="697">
        <v>0.65513018234600395</v>
      </c>
      <c r="H26" s="684">
        <v>9.7251902071581302</v>
      </c>
      <c r="I26" s="694" t="s">
        <v>78</v>
      </c>
      <c r="J26" s="695" t="s">
        <v>78</v>
      </c>
      <c r="K26" s="698" t="s">
        <v>78</v>
      </c>
      <c r="L26" s="706" t="s">
        <v>78</v>
      </c>
      <c r="M26" s="707">
        <v>9.7251902071581302</v>
      </c>
      <c r="N26" s="122"/>
    </row>
    <row r="27" spans="1:14" s="22" customFormat="1" ht="15" customHeight="1">
      <c r="A27" s="122"/>
      <c r="B27" s="52"/>
      <c r="C27" s="121"/>
      <c r="D27" s="140" t="s">
        <v>146</v>
      </c>
      <c r="E27" s="703">
        <v>2.7185230405230798</v>
      </c>
      <c r="F27" s="698">
        <v>5.2943635536767996E-3</v>
      </c>
      <c r="G27" s="698" t="s">
        <v>78</v>
      </c>
      <c r="H27" s="684">
        <v>2.72381740407676</v>
      </c>
      <c r="I27" s="711">
        <v>0.20202477326867599</v>
      </c>
      <c r="J27" s="698">
        <v>1.47810924966337E-2</v>
      </c>
      <c r="K27" s="695" t="s">
        <v>78</v>
      </c>
      <c r="L27" s="705">
        <v>0.216805865765309</v>
      </c>
      <c r="M27" s="699">
        <v>2.94062326984207</v>
      </c>
      <c r="N27" s="122"/>
    </row>
    <row r="28" spans="1:14" s="22" customFormat="1" ht="15" customHeight="1">
      <c r="A28" s="122"/>
      <c r="B28" s="52"/>
      <c r="C28" s="121"/>
      <c r="D28" s="134" t="s">
        <v>1285</v>
      </c>
      <c r="E28" s="702">
        <v>1.1856505476030101E-2</v>
      </c>
      <c r="F28" s="698" t="s">
        <v>78</v>
      </c>
      <c r="G28" s="697" t="s">
        <v>78</v>
      </c>
      <c r="H28" s="684">
        <v>1.1856505476030101E-2</v>
      </c>
      <c r="I28" s="694" t="s">
        <v>78</v>
      </c>
      <c r="J28" s="698" t="s">
        <v>78</v>
      </c>
      <c r="K28" s="698" t="s">
        <v>78</v>
      </c>
      <c r="L28" s="684" t="s">
        <v>78</v>
      </c>
      <c r="M28" s="699">
        <v>1.1856505476030101E-2</v>
      </c>
      <c r="N28" s="122"/>
    </row>
    <row r="29" spans="1:14" s="25" customFormat="1" ht="15" customHeight="1">
      <c r="A29" s="122"/>
      <c r="B29" s="52"/>
      <c r="C29" s="121"/>
      <c r="D29" s="445" t="s">
        <v>152</v>
      </c>
      <c r="E29" s="683">
        <v>0.47365745675502802</v>
      </c>
      <c r="F29" s="698" t="s">
        <v>78</v>
      </c>
      <c r="G29" s="698">
        <v>3.7194956001088603E-2</v>
      </c>
      <c r="H29" s="684">
        <v>0.51085241275611704</v>
      </c>
      <c r="I29" s="683" t="s">
        <v>78</v>
      </c>
      <c r="J29" s="695" t="s">
        <v>78</v>
      </c>
      <c r="K29" s="698">
        <v>0.25877710242220803</v>
      </c>
      <c r="L29" s="684">
        <v>0.25877710242220803</v>
      </c>
      <c r="M29" s="699">
        <v>0.76962951517832501</v>
      </c>
      <c r="N29" s="122"/>
    </row>
    <row r="30" spans="1:14" s="22" customFormat="1" ht="15" customHeight="1">
      <c r="A30" s="122"/>
      <c r="B30" s="52"/>
      <c r="C30" s="121"/>
      <c r="D30" s="126" t="s">
        <v>140</v>
      </c>
      <c r="E30" s="694">
        <v>2.8357425109046699</v>
      </c>
      <c r="F30" s="695">
        <v>8.7132794969099401E-4</v>
      </c>
      <c r="G30" s="704" t="s">
        <v>78</v>
      </c>
      <c r="H30" s="684">
        <v>2.83661383885436</v>
      </c>
      <c r="I30" s="694">
        <v>1.06322147690928</v>
      </c>
      <c r="J30" s="695">
        <v>1.2669507854257399E-2</v>
      </c>
      <c r="K30" s="698" t="s">
        <v>78</v>
      </c>
      <c r="L30" s="684">
        <v>1.0758909847635401</v>
      </c>
      <c r="M30" s="699">
        <v>3.9125048236178999</v>
      </c>
      <c r="N30" s="122"/>
    </row>
    <row r="31" spans="1:14" s="25" customFormat="1" ht="15" customHeight="1">
      <c r="A31" s="122"/>
      <c r="B31" s="52"/>
      <c r="C31" s="121" t="s">
        <v>29</v>
      </c>
      <c r="D31" s="445"/>
      <c r="E31" s="683" t="s">
        <v>78</v>
      </c>
      <c r="F31" s="698" t="s">
        <v>78</v>
      </c>
      <c r="G31" s="698" t="s">
        <v>78</v>
      </c>
      <c r="H31" s="684" t="s">
        <v>78</v>
      </c>
      <c r="I31" s="683" t="s">
        <v>78</v>
      </c>
      <c r="J31" s="698" t="s">
        <v>78</v>
      </c>
      <c r="K31" s="698">
        <v>1.3607910732105601E-3</v>
      </c>
      <c r="L31" s="684">
        <v>1.3607910732105601E-3</v>
      </c>
      <c r="M31" s="699">
        <v>1.3607910732105601E-3</v>
      </c>
      <c r="N31" s="122"/>
    </row>
    <row r="32" spans="1:14" s="25" customFormat="1" ht="15" customHeight="1">
      <c r="A32" s="122"/>
      <c r="B32" s="52"/>
      <c r="C32" s="444" t="s">
        <v>261</v>
      </c>
      <c r="D32" s="134"/>
      <c r="E32" s="702">
        <v>1.8231635059092299</v>
      </c>
      <c r="F32" s="698">
        <v>3.3363141516857403E-2</v>
      </c>
      <c r="G32" s="697">
        <v>12.371766306813001</v>
      </c>
      <c r="H32" s="684">
        <v>12.532750893743506</v>
      </c>
      <c r="I32" s="694">
        <v>1.4883852752753499</v>
      </c>
      <c r="J32" s="695">
        <v>0.31804798213720897</v>
      </c>
      <c r="K32" s="695">
        <v>42.1091690102513</v>
      </c>
      <c r="L32" s="684">
        <v>42.53140396165778</v>
      </c>
      <c r="M32" s="699">
        <v>55.064154855401284</v>
      </c>
      <c r="N32" s="122"/>
    </row>
    <row r="33" spans="1:14" s="25" customFormat="1" ht="15" customHeight="1">
      <c r="A33" s="442"/>
      <c r="B33" s="52"/>
      <c r="C33" s="359"/>
      <c r="D33" s="445" t="s">
        <v>1230</v>
      </c>
      <c r="E33" s="702">
        <v>0.12762144541364612</v>
      </c>
      <c r="F33" s="698"/>
      <c r="G33" s="697"/>
      <c r="H33" s="684"/>
      <c r="I33" s="702">
        <v>0.10418696926927451</v>
      </c>
      <c r="J33" s="695"/>
      <c r="K33" s="695"/>
      <c r="L33" s="684"/>
      <c r="M33" s="699"/>
      <c r="N33" s="442"/>
    </row>
    <row r="34" spans="1:14" s="25" customFormat="1" ht="15" customHeight="1">
      <c r="A34" s="442"/>
      <c r="B34" s="52"/>
      <c r="C34" s="359" t="s">
        <v>262</v>
      </c>
      <c r="D34" s="445"/>
      <c r="E34" s="702">
        <v>6.9082638955803799E-2</v>
      </c>
      <c r="F34" s="698">
        <v>1.3967651072319299E-2</v>
      </c>
      <c r="G34" s="697">
        <v>6.3666424748253698</v>
      </c>
      <c r="H34" s="684">
        <v>6.385445910624596</v>
      </c>
      <c r="I34" s="702">
        <v>1.4443184706721299</v>
      </c>
      <c r="J34" s="695">
        <v>0.20309605014855101</v>
      </c>
      <c r="K34" s="695">
        <v>29.639594257461699</v>
      </c>
      <c r="L34" s="684">
        <v>29.943792600557302</v>
      </c>
      <c r="M34" s="699">
        <v>36.329238511181899</v>
      </c>
      <c r="N34" s="442"/>
    </row>
    <row r="35" spans="1:14" s="22" customFormat="1" ht="15" customHeight="1">
      <c r="A35" s="122"/>
      <c r="B35" s="52"/>
      <c r="C35" s="121"/>
      <c r="D35" s="134" t="s">
        <v>1230</v>
      </c>
      <c r="E35" s="702">
        <v>4.8357847269062662E-3</v>
      </c>
      <c r="F35" s="695"/>
      <c r="G35" s="698"/>
      <c r="H35" s="684"/>
      <c r="I35" s="702">
        <v>0.1011022929470491</v>
      </c>
      <c r="J35" s="698"/>
      <c r="K35" s="698"/>
      <c r="L35" s="684"/>
      <c r="M35" s="699"/>
      <c r="N35" s="122"/>
    </row>
    <row r="36" spans="1:14" s="22" customFormat="1" ht="15" customHeight="1">
      <c r="A36" s="442"/>
      <c r="B36" s="52"/>
      <c r="C36" s="359" t="s">
        <v>30</v>
      </c>
      <c r="D36" s="445"/>
      <c r="E36" s="702">
        <v>98.833010157501604</v>
      </c>
      <c r="F36" s="695" t="s">
        <v>78</v>
      </c>
      <c r="G36" s="698">
        <v>41.996080921709201</v>
      </c>
      <c r="H36" s="684">
        <v>91.41258600046001</v>
      </c>
      <c r="I36" s="702">
        <v>20.997566447632298</v>
      </c>
      <c r="J36" s="698" t="s">
        <v>78</v>
      </c>
      <c r="K36" s="698">
        <v>4.5373310351084104</v>
      </c>
      <c r="L36" s="684">
        <v>15.03611425892456</v>
      </c>
      <c r="M36" s="699">
        <v>106.44870025938457</v>
      </c>
      <c r="N36" s="442"/>
    </row>
    <row r="37" spans="1:14" s="22" customFormat="1" ht="15" customHeight="1">
      <c r="A37" s="122"/>
      <c r="B37" s="52"/>
      <c r="C37" s="121"/>
      <c r="D37" s="134" t="s">
        <v>1228</v>
      </c>
      <c r="E37" s="694">
        <v>49.416505078750802</v>
      </c>
      <c r="F37" s="698"/>
      <c r="G37" s="675"/>
      <c r="H37" s="684"/>
      <c r="I37" s="694">
        <v>10.498783223816149</v>
      </c>
      <c r="J37" s="698"/>
      <c r="K37" s="698"/>
      <c r="L37" s="684"/>
      <c r="M37" s="699"/>
      <c r="N37" s="122"/>
    </row>
    <row r="38" spans="1:14" s="22" customFormat="1" ht="15" customHeight="1">
      <c r="A38" s="442"/>
      <c r="B38" s="52"/>
      <c r="C38" s="444" t="s">
        <v>1274</v>
      </c>
      <c r="D38" s="445"/>
      <c r="E38" s="694">
        <v>3.3524310217079001</v>
      </c>
      <c r="F38" s="698">
        <v>1.0269112192697299E-2</v>
      </c>
      <c r="G38" s="675">
        <v>4.0386464664791797</v>
      </c>
      <c r="H38" s="684">
        <v>7.4013466003797799</v>
      </c>
      <c r="I38" s="694">
        <v>6.3463279560840502E-3</v>
      </c>
      <c r="J38" s="698">
        <v>1.5356979217281701E-3</v>
      </c>
      <c r="K38" s="698">
        <v>1.7690283951737301E-2</v>
      </c>
      <c r="L38" s="684">
        <v>2.55723098295495E-2</v>
      </c>
      <c r="M38" s="699">
        <v>7.4269189102093298</v>
      </c>
      <c r="N38" s="442"/>
    </row>
    <row r="39" spans="1:14" s="22" customFormat="1" ht="15" customHeight="1">
      <c r="A39" s="122"/>
      <c r="B39" s="52"/>
      <c r="C39" s="121" t="s">
        <v>1289</v>
      </c>
      <c r="D39" s="134"/>
      <c r="E39" s="683">
        <v>0.78727196360840102</v>
      </c>
      <c r="F39" s="675" t="s">
        <v>78</v>
      </c>
      <c r="G39" s="704">
        <v>11.0973810668602</v>
      </c>
      <c r="H39" s="684">
        <v>11.8846530304686</v>
      </c>
      <c r="I39" s="694">
        <v>7.4040492820980604E-3</v>
      </c>
      <c r="J39" s="695" t="s">
        <v>78</v>
      </c>
      <c r="K39" s="695">
        <v>0.15059421210196899</v>
      </c>
      <c r="L39" s="705">
        <v>0.157998261384067</v>
      </c>
      <c r="M39" s="699">
        <v>12.0426512918527</v>
      </c>
      <c r="N39" s="122"/>
    </row>
    <row r="40" spans="1:14" s="25" customFormat="1" ht="15" customHeight="1">
      <c r="A40" s="122"/>
      <c r="B40" s="52"/>
      <c r="C40" s="121" t="s">
        <v>186</v>
      </c>
      <c r="D40" s="134"/>
      <c r="E40" s="694"/>
      <c r="F40" s="698"/>
      <c r="G40" s="698"/>
      <c r="H40" s="684"/>
      <c r="I40" s="711"/>
      <c r="J40" s="698"/>
      <c r="K40" s="695"/>
      <c r="L40" s="705"/>
      <c r="M40" s="699"/>
      <c r="N40" s="122"/>
    </row>
    <row r="41" spans="1:14" s="19" customFormat="1" ht="15" customHeight="1">
      <c r="A41" s="122"/>
      <c r="B41" s="52"/>
      <c r="C41" s="121"/>
      <c r="D41" s="134" t="s">
        <v>1275</v>
      </c>
      <c r="E41" s="711" t="s">
        <v>78</v>
      </c>
      <c r="F41" s="698" t="s">
        <v>78</v>
      </c>
      <c r="G41" s="675">
        <v>0.69393177900753</v>
      </c>
      <c r="H41" s="684">
        <v>0.69393177900753</v>
      </c>
      <c r="I41" s="694">
        <v>2.3602108536935201E-2</v>
      </c>
      <c r="J41" s="698" t="s">
        <v>78</v>
      </c>
      <c r="K41" s="698">
        <v>9.5252381384378096E-2</v>
      </c>
      <c r="L41" s="705">
        <v>0.11885448992131301</v>
      </c>
      <c r="M41" s="699">
        <v>0.81278626892884298</v>
      </c>
      <c r="N41" s="122"/>
    </row>
    <row r="42" spans="1:14" s="25" customFormat="1" ht="15" customHeight="1">
      <c r="A42" s="122"/>
      <c r="B42" s="52"/>
      <c r="C42" s="121"/>
      <c r="D42" s="134" t="s">
        <v>162</v>
      </c>
      <c r="E42" s="702" t="s">
        <v>78</v>
      </c>
      <c r="F42" s="698" t="s">
        <v>78</v>
      </c>
      <c r="G42" s="698">
        <v>3.9462941123106204E-3</v>
      </c>
      <c r="H42" s="684">
        <v>3.9462941123106204E-3</v>
      </c>
      <c r="I42" s="711" t="s">
        <v>78</v>
      </c>
      <c r="J42" s="698" t="s">
        <v>78</v>
      </c>
      <c r="K42" s="698">
        <v>2.1986119931053299E-2</v>
      </c>
      <c r="L42" s="684">
        <v>2.1986119931053299E-2</v>
      </c>
      <c r="M42" s="699">
        <v>2.59324140433639E-2</v>
      </c>
      <c r="N42" s="122"/>
    </row>
    <row r="43" spans="1:14" s="19" customFormat="1" ht="15" customHeight="1">
      <c r="A43" s="442"/>
      <c r="B43" s="52"/>
      <c r="C43" s="359"/>
      <c r="D43" s="134" t="s">
        <v>163</v>
      </c>
      <c r="E43" s="694" t="s">
        <v>78</v>
      </c>
      <c r="F43" s="695" t="s">
        <v>78</v>
      </c>
      <c r="G43" s="697">
        <v>0.17735643654177599</v>
      </c>
      <c r="H43" s="684">
        <v>0.17735643654177599</v>
      </c>
      <c r="I43" s="694">
        <v>3.6310936210669602E-2</v>
      </c>
      <c r="J43" s="695" t="s">
        <v>78</v>
      </c>
      <c r="K43" s="698">
        <v>2.4494239317790101E-2</v>
      </c>
      <c r="L43" s="684">
        <v>6.0805175528459703E-2</v>
      </c>
      <c r="M43" s="699">
        <v>0.23816161207023601</v>
      </c>
      <c r="N43" s="442"/>
    </row>
    <row r="44" spans="1:14" s="25" customFormat="1" ht="15" customHeight="1">
      <c r="A44" s="442"/>
      <c r="B44" s="52"/>
      <c r="C44" s="359"/>
      <c r="D44" s="134" t="s">
        <v>165</v>
      </c>
      <c r="E44" s="694" t="s">
        <v>78</v>
      </c>
      <c r="F44" s="698" t="s">
        <v>78</v>
      </c>
      <c r="G44" s="698" t="s">
        <v>78</v>
      </c>
      <c r="H44" s="684" t="s">
        <v>78</v>
      </c>
      <c r="I44" s="711" t="s">
        <v>78</v>
      </c>
      <c r="J44" s="698" t="s">
        <v>78</v>
      </c>
      <c r="K44" s="698">
        <v>1.8143880976140799E-3</v>
      </c>
      <c r="L44" s="684">
        <v>1.8143880976140799E-3</v>
      </c>
      <c r="M44" s="699">
        <v>1.8143880976140799E-3</v>
      </c>
      <c r="N44" s="442"/>
    </row>
    <row r="45" spans="1:14" s="19" customFormat="1" ht="15" customHeight="1">
      <c r="A45" s="442"/>
      <c r="B45" s="52"/>
      <c r="C45" s="359"/>
      <c r="D45" s="126" t="s">
        <v>166</v>
      </c>
      <c r="E45" s="711" t="s">
        <v>78</v>
      </c>
      <c r="F45" s="698" t="s">
        <v>78</v>
      </c>
      <c r="G45" s="675">
        <v>1.7690283951737301E-2</v>
      </c>
      <c r="H45" s="684">
        <v>1.7690283951737301E-2</v>
      </c>
      <c r="I45" s="711" t="s">
        <v>78</v>
      </c>
      <c r="J45" s="698" t="s">
        <v>78</v>
      </c>
      <c r="K45" s="698" t="s">
        <v>78</v>
      </c>
      <c r="L45" s="684" t="s">
        <v>78</v>
      </c>
      <c r="M45" s="699">
        <v>1.7690283951737301E-2</v>
      </c>
      <c r="N45" s="442"/>
    </row>
    <row r="46" spans="1:14" s="25" customFormat="1" ht="15" customHeight="1">
      <c r="A46" s="442"/>
      <c r="B46" s="52"/>
      <c r="C46" s="359"/>
      <c r="D46" s="126" t="s">
        <v>167</v>
      </c>
      <c r="E46" s="694" t="s">
        <v>78</v>
      </c>
      <c r="F46" s="698" t="s">
        <v>78</v>
      </c>
      <c r="G46" s="698">
        <v>1.6329492878526699E-3</v>
      </c>
      <c r="H46" s="684">
        <v>1.6329492878526699E-3</v>
      </c>
      <c r="I46" s="711" t="s">
        <v>78</v>
      </c>
      <c r="J46" s="698" t="s">
        <v>78</v>
      </c>
      <c r="K46" s="698" t="s">
        <v>78</v>
      </c>
      <c r="L46" s="684" t="s">
        <v>78</v>
      </c>
      <c r="M46" s="699">
        <v>1.6329492878526699E-3</v>
      </c>
      <c r="N46" s="442"/>
    </row>
    <row r="47" spans="1:14" s="19" customFormat="1" ht="15" customHeight="1">
      <c r="A47" s="442"/>
      <c r="B47" s="52"/>
      <c r="C47" s="359"/>
      <c r="D47" s="126" t="s">
        <v>168</v>
      </c>
      <c r="E47" s="711" t="s">
        <v>78</v>
      </c>
      <c r="F47" s="698" t="s">
        <v>78</v>
      </c>
      <c r="G47" s="704">
        <v>0.239771387099701</v>
      </c>
      <c r="H47" s="684">
        <v>0.239771387099701</v>
      </c>
      <c r="I47" s="711">
        <v>1.08932808632009E-2</v>
      </c>
      <c r="J47" s="698" t="s">
        <v>78</v>
      </c>
      <c r="K47" s="695">
        <v>3.5834164927878102E-2</v>
      </c>
      <c r="L47" s="705">
        <v>4.6727445791079E-2</v>
      </c>
      <c r="M47" s="699">
        <v>0.28649883289077999</v>
      </c>
      <c r="N47" s="442"/>
    </row>
    <row r="48" spans="1:14" s="25" customFormat="1" ht="15" customHeight="1">
      <c r="A48" s="442"/>
      <c r="B48" s="52"/>
      <c r="C48" s="359" t="s">
        <v>195</v>
      </c>
      <c r="D48" s="126"/>
      <c r="E48" s="694"/>
      <c r="F48" s="698"/>
      <c r="G48" s="698"/>
      <c r="H48" s="708"/>
      <c r="I48" s="694"/>
      <c r="J48" s="698"/>
      <c r="K48" s="698"/>
      <c r="L48" s="684"/>
      <c r="M48" s="699"/>
      <c r="N48" s="442"/>
    </row>
    <row r="49" spans="1:14" s="19" customFormat="1" ht="15" customHeight="1">
      <c r="A49" s="442"/>
      <c r="B49" s="52"/>
      <c r="C49" s="359"/>
      <c r="D49" s="126" t="s">
        <v>160</v>
      </c>
      <c r="E49" s="694" t="s">
        <v>78</v>
      </c>
      <c r="F49" s="698">
        <v>3.5513214919223801E-3</v>
      </c>
      <c r="G49" s="675">
        <v>0.58839608092170903</v>
      </c>
      <c r="H49" s="684">
        <v>0.59194740241363197</v>
      </c>
      <c r="I49" s="711" t="s">
        <v>78</v>
      </c>
      <c r="J49" s="698">
        <v>5.1637842618109803E-2</v>
      </c>
      <c r="K49" s="698">
        <v>1.1757634037920699</v>
      </c>
      <c r="L49" s="684">
        <v>1.22740124641018</v>
      </c>
      <c r="M49" s="699">
        <v>1.81934864882381</v>
      </c>
      <c r="N49" s="442"/>
    </row>
    <row r="50" spans="1:14" s="19" customFormat="1" ht="15" customHeight="1">
      <c r="A50" s="442"/>
      <c r="B50" s="165"/>
      <c r="C50" s="155"/>
      <c r="D50" s="442" t="s">
        <v>1275</v>
      </c>
      <c r="E50" s="702" t="s">
        <v>78</v>
      </c>
      <c r="F50" s="698" t="s">
        <v>78</v>
      </c>
      <c r="G50" s="675">
        <v>3.3067223079016599E-2</v>
      </c>
      <c r="H50" s="684">
        <v>3.3067223079016599E-2</v>
      </c>
      <c r="I50" s="694">
        <v>2.0625565857273199E-2</v>
      </c>
      <c r="J50" s="695" t="s">
        <v>78</v>
      </c>
      <c r="K50" s="698" t="s">
        <v>78</v>
      </c>
      <c r="L50" s="684">
        <v>2.0625565857273199E-2</v>
      </c>
      <c r="M50" s="699">
        <v>5.3692788936289801E-2</v>
      </c>
      <c r="N50" s="442"/>
    </row>
    <row r="51" spans="1:14" s="25" customFormat="1" ht="15" customHeight="1">
      <c r="A51" s="442"/>
      <c r="B51" s="52"/>
      <c r="C51" s="19"/>
      <c r="D51" s="442" t="s">
        <v>161</v>
      </c>
      <c r="E51" s="694" t="s">
        <v>78</v>
      </c>
      <c r="F51" s="698" t="s">
        <v>78</v>
      </c>
      <c r="G51" s="698">
        <v>3.7441712782364203E-2</v>
      </c>
      <c r="H51" s="684">
        <v>3.7441712782364203E-2</v>
      </c>
      <c r="I51" s="711">
        <v>3.8077967736504299E-2</v>
      </c>
      <c r="J51" s="698" t="s">
        <v>78</v>
      </c>
      <c r="K51" s="698" t="s">
        <v>78</v>
      </c>
      <c r="L51" s="684">
        <v>3.8077967736504299E-2</v>
      </c>
      <c r="M51" s="699">
        <v>7.5519680518868496E-2</v>
      </c>
      <c r="N51" s="442"/>
    </row>
    <row r="52" spans="1:14" s="22" customFormat="1" ht="15" customHeight="1">
      <c r="A52" s="442"/>
      <c r="B52" s="52"/>
      <c r="C52" s="359"/>
      <c r="D52" s="442" t="s">
        <v>162</v>
      </c>
      <c r="E52" s="711" t="s">
        <v>78</v>
      </c>
      <c r="F52" s="698" t="s">
        <v>78</v>
      </c>
      <c r="G52" s="697">
        <v>0.24231153043636</v>
      </c>
      <c r="H52" s="684">
        <v>0.24231153043636</v>
      </c>
      <c r="I52" s="711" t="s">
        <v>78</v>
      </c>
      <c r="J52" s="698" t="s">
        <v>78</v>
      </c>
      <c r="K52" s="698">
        <v>1.27007166832986E-3</v>
      </c>
      <c r="L52" s="684">
        <v>1.27007166832986E-3</v>
      </c>
      <c r="M52" s="699">
        <v>0.24358160210468999</v>
      </c>
      <c r="N52" s="442"/>
    </row>
    <row r="53" spans="1:14" s="25" customFormat="1" ht="15" customHeight="1">
      <c r="A53" s="442"/>
      <c r="B53" s="52"/>
      <c r="C53" s="359"/>
      <c r="D53" s="442" t="s">
        <v>163</v>
      </c>
      <c r="E53" s="694" t="s">
        <v>78</v>
      </c>
      <c r="F53" s="698" t="s">
        <v>78</v>
      </c>
      <c r="G53" s="697">
        <v>1.1620430009979099</v>
      </c>
      <c r="H53" s="684">
        <v>1.1620430009979099</v>
      </c>
      <c r="I53" s="711">
        <v>5.7116951604756501E-2</v>
      </c>
      <c r="J53" s="698" t="s">
        <v>78</v>
      </c>
      <c r="K53" s="698">
        <v>1.08863285856845E-2</v>
      </c>
      <c r="L53" s="684">
        <v>6.8003280190440898E-2</v>
      </c>
      <c r="M53" s="699">
        <v>1.2300462811883499</v>
      </c>
      <c r="N53" s="442"/>
    </row>
    <row r="54" spans="1:14" s="168" customFormat="1" ht="15" customHeight="1">
      <c r="A54" s="442"/>
      <c r="B54" s="52"/>
      <c r="C54" s="359"/>
      <c r="D54" s="442" t="s">
        <v>164</v>
      </c>
      <c r="E54" s="711" t="s">
        <v>78</v>
      </c>
      <c r="F54" s="698">
        <v>6.6009693158408601E-4</v>
      </c>
      <c r="G54" s="697">
        <v>0.61597750158759002</v>
      </c>
      <c r="H54" s="684">
        <v>0.61663759851917399</v>
      </c>
      <c r="I54" s="711" t="s">
        <v>78</v>
      </c>
      <c r="J54" s="698">
        <v>9.5981120108010898E-3</v>
      </c>
      <c r="K54" s="698">
        <v>0.77352444887961502</v>
      </c>
      <c r="L54" s="684">
        <v>0.78312256089041599</v>
      </c>
      <c r="M54" s="699">
        <v>1.3997601594095901</v>
      </c>
      <c r="N54" s="442"/>
    </row>
    <row r="55" spans="1:14" s="19" customFormat="1" ht="15" customHeight="1">
      <c r="A55" s="442"/>
      <c r="B55" s="52"/>
      <c r="C55" s="359"/>
      <c r="D55" s="134" t="s">
        <v>165</v>
      </c>
      <c r="E55" s="694" t="s">
        <v>78</v>
      </c>
      <c r="F55" s="695">
        <v>5.1487560663558696E-4</v>
      </c>
      <c r="G55" s="697">
        <v>9.9473827451691907E-2</v>
      </c>
      <c r="H55" s="684">
        <v>9.9988703058327494E-2</v>
      </c>
      <c r="I55" s="694" t="s">
        <v>78</v>
      </c>
      <c r="J55" s="695">
        <v>7.4865273684248503E-3</v>
      </c>
      <c r="K55" s="698">
        <v>9.2647192234418904E-2</v>
      </c>
      <c r="L55" s="684">
        <v>0.10013371960284401</v>
      </c>
      <c r="M55" s="699">
        <v>0.200122422661171</v>
      </c>
      <c r="N55" s="442"/>
    </row>
    <row r="56" spans="1:14" s="25" customFormat="1" ht="15" customHeight="1">
      <c r="A56" s="442"/>
      <c r="B56" s="52"/>
      <c r="C56" s="359"/>
      <c r="D56" s="134" t="s">
        <v>173</v>
      </c>
      <c r="E56" s="694" t="s">
        <v>78</v>
      </c>
      <c r="F56" s="698" t="s">
        <v>78</v>
      </c>
      <c r="G56" s="675">
        <v>2.0275786990837302E-2</v>
      </c>
      <c r="H56" s="684">
        <v>2.0275786990837302E-2</v>
      </c>
      <c r="I56" s="711" t="s">
        <v>78</v>
      </c>
      <c r="J56" s="698" t="s">
        <v>78</v>
      </c>
      <c r="K56" s="698">
        <v>4.3862832259820399E-2</v>
      </c>
      <c r="L56" s="684">
        <v>4.3862832259820399E-2</v>
      </c>
      <c r="M56" s="699">
        <v>6.4138619250657697E-2</v>
      </c>
      <c r="N56" s="442"/>
    </row>
    <row r="57" spans="1:14" s="19" customFormat="1" ht="15" customHeight="1">
      <c r="A57" s="442"/>
      <c r="B57" s="52"/>
      <c r="C57" s="359"/>
      <c r="D57" s="126" t="s">
        <v>166</v>
      </c>
      <c r="E57" s="711" t="s">
        <v>78</v>
      </c>
      <c r="F57" s="698" t="s">
        <v>78</v>
      </c>
      <c r="G57" s="675">
        <v>7.6204300099791296E-3</v>
      </c>
      <c r="H57" s="684">
        <v>7.6204300099791296E-3</v>
      </c>
      <c r="I57" s="711" t="s">
        <v>78</v>
      </c>
      <c r="J57" s="698" t="s">
        <v>78</v>
      </c>
      <c r="K57" s="698" t="s">
        <v>78</v>
      </c>
      <c r="L57" s="684" t="s">
        <v>78</v>
      </c>
      <c r="M57" s="699">
        <v>7.6204300099791296E-3</v>
      </c>
      <c r="N57" s="442"/>
    </row>
    <row r="58" spans="1:14" s="25" customFormat="1" ht="15" customHeight="1">
      <c r="A58" s="442"/>
      <c r="B58" s="52"/>
      <c r="C58" s="359"/>
      <c r="D58" s="126" t="s">
        <v>167</v>
      </c>
      <c r="E58" s="694" t="s">
        <v>78</v>
      </c>
      <c r="F58" s="698" t="s">
        <v>78</v>
      </c>
      <c r="G58" s="675">
        <v>3.4219359521001501E-3</v>
      </c>
      <c r="H58" s="684">
        <v>3.4219359521001501E-3</v>
      </c>
      <c r="I58" s="711">
        <v>2.00967051942662E-2</v>
      </c>
      <c r="J58" s="698" t="s">
        <v>78</v>
      </c>
      <c r="K58" s="698" t="s">
        <v>78</v>
      </c>
      <c r="L58" s="684">
        <v>2.00967051942662E-2</v>
      </c>
      <c r="M58" s="699">
        <v>2.3518641146366301E-2</v>
      </c>
      <c r="N58" s="442"/>
    </row>
    <row r="59" spans="1:14" s="19" customFormat="1" ht="15" customHeight="1">
      <c r="A59" s="442"/>
      <c r="B59" s="52"/>
      <c r="C59" s="359"/>
      <c r="D59" s="126" t="s">
        <v>168</v>
      </c>
      <c r="E59" s="711" t="s">
        <v>78</v>
      </c>
      <c r="F59" s="698" t="s">
        <v>78</v>
      </c>
      <c r="G59" s="704">
        <v>0.49088269980948901</v>
      </c>
      <c r="H59" s="684">
        <v>0.49088269980948901</v>
      </c>
      <c r="I59" s="711" t="s">
        <v>78</v>
      </c>
      <c r="J59" s="698" t="s">
        <v>78</v>
      </c>
      <c r="K59" s="695" t="s">
        <v>78</v>
      </c>
      <c r="L59" s="705" t="s">
        <v>78</v>
      </c>
      <c r="M59" s="699">
        <v>0.49088269980948901</v>
      </c>
      <c r="N59" s="442"/>
    </row>
    <row r="60" spans="1:14" s="25" customFormat="1" ht="15" customHeight="1">
      <c r="A60" s="442"/>
      <c r="B60" s="52"/>
      <c r="C60" s="359"/>
      <c r="D60" s="126" t="s">
        <v>172</v>
      </c>
      <c r="E60" s="694" t="s">
        <v>78</v>
      </c>
      <c r="F60" s="698">
        <v>3.0496478239184798E-3</v>
      </c>
      <c r="G60" s="698">
        <v>1.1793522634491499E-3</v>
      </c>
      <c r="H60" s="708">
        <v>4.2290000873676297E-3</v>
      </c>
      <c r="I60" s="711" t="s">
        <v>78</v>
      </c>
      <c r="J60" s="698">
        <v>4.4343277489901002E-2</v>
      </c>
      <c r="K60" s="698" t="s">
        <v>78</v>
      </c>
      <c r="L60" s="684">
        <v>4.4343277489901002E-2</v>
      </c>
      <c r="M60" s="699">
        <v>4.8572277577268702E-2</v>
      </c>
      <c r="N60" s="442"/>
    </row>
    <row r="61" spans="1:14" s="19" customFormat="1" ht="15" customHeight="1">
      <c r="A61" s="442"/>
      <c r="B61" s="52"/>
      <c r="C61" s="359" t="s">
        <v>130</v>
      </c>
      <c r="D61" s="126"/>
      <c r="E61" s="694"/>
      <c r="F61" s="698"/>
      <c r="G61" s="675"/>
      <c r="H61" s="684"/>
      <c r="I61" s="711"/>
      <c r="J61" s="698"/>
      <c r="K61" s="698"/>
      <c r="L61" s="684"/>
      <c r="M61" s="699"/>
      <c r="N61" s="442"/>
    </row>
    <row r="62" spans="1:14" s="25" customFormat="1" ht="15" customHeight="1">
      <c r="A62" s="442"/>
      <c r="B62" s="52"/>
      <c r="C62" s="359"/>
      <c r="D62" s="134" t="s">
        <v>99</v>
      </c>
      <c r="E62" s="711">
        <v>7.1771302455109598E-2</v>
      </c>
      <c r="F62" s="698" t="s">
        <v>78</v>
      </c>
      <c r="G62" s="675">
        <v>0.58962986482808699</v>
      </c>
      <c r="H62" s="684">
        <v>0.66140116728319598</v>
      </c>
      <c r="I62" s="711" t="s">
        <v>78</v>
      </c>
      <c r="J62" s="698" t="s">
        <v>78</v>
      </c>
      <c r="K62" s="698">
        <v>1.3698630136986301E-2</v>
      </c>
      <c r="L62" s="684">
        <v>1.3698630136986301E-2</v>
      </c>
      <c r="M62" s="699">
        <v>0.675099797420183</v>
      </c>
      <c r="N62" s="442"/>
    </row>
    <row r="63" spans="1:14" s="19" customFormat="1" ht="15" customHeight="1">
      <c r="A63" s="442"/>
      <c r="B63" s="165"/>
      <c r="C63" s="155"/>
      <c r="D63" s="442" t="s">
        <v>100</v>
      </c>
      <c r="E63" s="711">
        <v>0.118780667393174</v>
      </c>
      <c r="F63" s="698" t="s">
        <v>78</v>
      </c>
      <c r="G63" s="675">
        <v>0.378813299464756</v>
      </c>
      <c r="H63" s="684">
        <v>0.49759396685793</v>
      </c>
      <c r="I63" s="711" t="s">
        <v>78</v>
      </c>
      <c r="J63" s="698" t="s">
        <v>78</v>
      </c>
      <c r="K63" s="698">
        <v>4.9552844053343002E-2</v>
      </c>
      <c r="L63" s="684">
        <v>4.9552844053343002E-2</v>
      </c>
      <c r="M63" s="699">
        <v>0.54714681091127304</v>
      </c>
      <c r="N63" s="442"/>
    </row>
    <row r="64" spans="1:14" s="25" customFormat="1" ht="15" customHeight="1">
      <c r="A64" s="442"/>
      <c r="B64" s="52"/>
      <c r="C64" s="19"/>
      <c r="D64" s="442" t="s">
        <v>101</v>
      </c>
      <c r="E64" s="694">
        <v>1.5506145592153299E-2</v>
      </c>
      <c r="F64" s="698" t="s">
        <v>78</v>
      </c>
      <c r="G64" s="697" t="s">
        <v>78</v>
      </c>
      <c r="H64" s="684">
        <v>1.5506145592153299E-2</v>
      </c>
      <c r="I64" s="711" t="s">
        <v>78</v>
      </c>
      <c r="J64" s="698" t="s">
        <v>78</v>
      </c>
      <c r="K64" s="698" t="s">
        <v>78</v>
      </c>
      <c r="L64" s="684" t="s">
        <v>78</v>
      </c>
      <c r="M64" s="699">
        <v>1.5506145592153299E-2</v>
      </c>
      <c r="N64" s="442"/>
    </row>
    <row r="65" spans="1:16" s="22" customFormat="1" ht="15" customHeight="1">
      <c r="A65" s="442"/>
      <c r="B65" s="52"/>
      <c r="C65" s="359"/>
      <c r="D65" s="442" t="s">
        <v>102</v>
      </c>
      <c r="E65" s="702" t="s">
        <v>78</v>
      </c>
      <c r="F65" s="698" t="s">
        <v>78</v>
      </c>
      <c r="G65" s="697">
        <v>8.0740270343826595E-2</v>
      </c>
      <c r="H65" s="684">
        <v>8.0740270343826595E-2</v>
      </c>
      <c r="I65" s="711" t="s">
        <v>78</v>
      </c>
      <c r="J65" s="698" t="s">
        <v>78</v>
      </c>
      <c r="K65" s="698" t="s">
        <v>78</v>
      </c>
      <c r="L65" s="684" t="s">
        <v>78</v>
      </c>
      <c r="M65" s="699">
        <v>8.0740270343826595E-2</v>
      </c>
      <c r="N65" s="442"/>
    </row>
    <row r="66" spans="1:16" s="25" customFormat="1" ht="15" customHeight="1">
      <c r="A66" s="442"/>
      <c r="B66" s="52"/>
      <c r="C66" s="359"/>
      <c r="D66" s="442" t="s">
        <v>103</v>
      </c>
      <c r="E66" s="711">
        <v>1.02017266753009E-2</v>
      </c>
      <c r="F66" s="698" t="s">
        <v>78</v>
      </c>
      <c r="G66" s="697" t="s">
        <v>78</v>
      </c>
      <c r="H66" s="684">
        <v>1.02017266753009E-2</v>
      </c>
      <c r="I66" s="698" t="s">
        <v>78</v>
      </c>
      <c r="J66" s="698" t="s">
        <v>78</v>
      </c>
      <c r="K66" s="698">
        <v>1.9600834618524899E-3</v>
      </c>
      <c r="L66" s="684">
        <v>1.9600834618524899E-3</v>
      </c>
      <c r="M66" s="699">
        <v>1.21618101371534E-2</v>
      </c>
      <c r="N66" s="442"/>
    </row>
    <row r="67" spans="1:16" s="168" customFormat="1" ht="15" customHeight="1">
      <c r="A67" s="442"/>
      <c r="B67" s="52"/>
      <c r="C67" s="359"/>
      <c r="D67" s="442" t="s">
        <v>104</v>
      </c>
      <c r="E67" s="711">
        <v>0.82419654018895006</v>
      </c>
      <c r="F67" s="698" t="s">
        <v>78</v>
      </c>
      <c r="G67" s="697">
        <v>0.17075682663521699</v>
      </c>
      <c r="H67" s="684">
        <v>0.99495336682416702</v>
      </c>
      <c r="I67" s="711">
        <v>0.18563966137704799</v>
      </c>
      <c r="J67" s="698" t="s">
        <v>78</v>
      </c>
      <c r="K67" s="698">
        <v>1.6647192234418899E-2</v>
      </c>
      <c r="L67" s="684">
        <v>0.202286853611467</v>
      </c>
      <c r="M67" s="699">
        <v>1.1972402204356301</v>
      </c>
      <c r="N67" s="442"/>
    </row>
    <row r="68" spans="1:16" s="19" customFormat="1" ht="15" customHeight="1">
      <c r="A68" s="122"/>
      <c r="B68" s="52"/>
      <c r="C68" s="121"/>
      <c r="D68" s="134" t="s">
        <v>108</v>
      </c>
      <c r="E68" s="711">
        <v>4.7596083960470603E-2</v>
      </c>
      <c r="F68" s="698" t="s">
        <v>78</v>
      </c>
      <c r="G68" s="697" t="s">
        <v>78</v>
      </c>
      <c r="H68" s="684">
        <v>4.7596083960470603E-2</v>
      </c>
      <c r="I68" s="711" t="s">
        <v>78</v>
      </c>
      <c r="J68" s="698" t="s">
        <v>78</v>
      </c>
      <c r="K68" s="698" t="s">
        <v>78</v>
      </c>
      <c r="L68" s="684" t="s">
        <v>78</v>
      </c>
      <c r="M68" s="699">
        <v>4.7596083960470603E-2</v>
      </c>
      <c r="N68" s="122"/>
    </row>
    <row r="69" spans="1:16" s="25" customFormat="1" ht="15" customHeight="1">
      <c r="A69" s="122"/>
      <c r="B69" s="52"/>
      <c r="C69" s="121"/>
      <c r="D69" s="134" t="s">
        <v>110</v>
      </c>
      <c r="E69" s="694">
        <v>0.33532788209131598</v>
      </c>
      <c r="F69" s="698">
        <v>2.37634895370271E-4</v>
      </c>
      <c r="G69" s="675">
        <v>9.6432368683661396E-2</v>
      </c>
      <c r="H69" s="684">
        <v>0.43199788567034703</v>
      </c>
      <c r="I69" s="711">
        <v>4.3119236750170202E-2</v>
      </c>
      <c r="J69" s="698">
        <v>3.2807241710428401E-3</v>
      </c>
      <c r="K69" s="698">
        <v>9.8453234146784006E-3</v>
      </c>
      <c r="L69" s="684">
        <v>5.6245284335891398E-2</v>
      </c>
      <c r="M69" s="699">
        <v>0.48824317000623901</v>
      </c>
      <c r="N69" s="122"/>
    </row>
    <row r="70" spans="1:16" ht="15" customHeight="1">
      <c r="A70" s="111"/>
      <c r="B70" s="1487" t="s">
        <v>251</v>
      </c>
      <c r="C70" s="1487"/>
      <c r="D70" s="1487"/>
      <c r="E70" s="1487"/>
      <c r="F70" s="1487"/>
      <c r="G70" s="1487"/>
      <c r="H70" s="1487"/>
      <c r="I70" s="1487"/>
      <c r="J70" s="1487"/>
      <c r="K70" s="1487"/>
      <c r="L70" s="1487"/>
      <c r="M70" s="1487"/>
      <c r="N70" s="122"/>
    </row>
    <row r="71" spans="1:16" s="168" customFormat="1" ht="15" customHeight="1">
      <c r="A71" s="431"/>
      <c r="B71" s="736"/>
      <c r="C71" s="736"/>
      <c r="D71" s="736"/>
      <c r="E71" s="736"/>
      <c r="F71" s="736"/>
      <c r="G71" s="736"/>
      <c r="H71" s="736"/>
      <c r="I71" s="736"/>
      <c r="J71" s="736"/>
      <c r="K71" s="736"/>
      <c r="L71" s="736"/>
      <c r="M71" s="736"/>
      <c r="N71" s="442"/>
    </row>
    <row r="72" spans="1:16" s="168" customFormat="1" ht="15" customHeight="1">
      <c r="A72" s="431"/>
      <c r="B72" s="736"/>
      <c r="C72" s="736"/>
      <c r="D72" s="736"/>
      <c r="E72" s="736"/>
      <c r="F72" s="736"/>
      <c r="G72" s="736"/>
      <c r="H72" s="736"/>
      <c r="I72" s="736"/>
      <c r="J72" s="736"/>
      <c r="K72" s="736"/>
      <c r="L72" s="736"/>
      <c r="M72" s="736"/>
      <c r="N72" s="442"/>
    </row>
    <row r="73" spans="1:16" s="22" customFormat="1" ht="15" customHeight="1">
      <c r="A73" s="442"/>
      <c r="B73" s="5"/>
      <c r="C73" s="11"/>
      <c r="D73" s="28"/>
      <c r="E73" s="1482" t="s">
        <v>154</v>
      </c>
      <c r="F73" s="1483"/>
      <c r="G73" s="1483"/>
      <c r="H73" s="1484"/>
      <c r="I73" s="1482" t="s">
        <v>155</v>
      </c>
      <c r="J73" s="1483"/>
      <c r="K73" s="1483"/>
      <c r="L73" s="1484"/>
      <c r="M73" s="1485" t="s">
        <v>188</v>
      </c>
      <c r="N73" s="158"/>
    </row>
    <row r="74" spans="1:16" s="22" customFormat="1" ht="28">
      <c r="A74" s="442"/>
      <c r="B74" s="3"/>
      <c r="C74" s="6"/>
      <c r="D74" s="141"/>
      <c r="E74" s="1138" t="s">
        <v>283</v>
      </c>
      <c r="F74" s="1139" t="s">
        <v>284</v>
      </c>
      <c r="G74" s="1142" t="s">
        <v>38</v>
      </c>
      <c r="H74" s="1140" t="s">
        <v>156</v>
      </c>
      <c r="I74" s="1138" t="s">
        <v>283</v>
      </c>
      <c r="J74" s="1141" t="s">
        <v>284</v>
      </c>
      <c r="K74" s="1090" t="s">
        <v>38</v>
      </c>
      <c r="L74" s="1140" t="s">
        <v>157</v>
      </c>
      <c r="M74" s="1486"/>
      <c r="N74" s="71"/>
    </row>
    <row r="75" spans="1:16" ht="15" customHeight="1">
      <c r="B75" s="52"/>
      <c r="C75" s="121"/>
      <c r="D75" s="55" t="s">
        <v>111</v>
      </c>
      <c r="E75" s="683" t="s">
        <v>78</v>
      </c>
      <c r="F75" s="689" t="s">
        <v>78</v>
      </c>
      <c r="G75" s="697">
        <v>1.1339925610087999E-4</v>
      </c>
      <c r="H75" s="684">
        <v>1.1339925610087999E-4</v>
      </c>
      <c r="I75" s="683" t="s">
        <v>78</v>
      </c>
      <c r="J75" s="689" t="s">
        <v>78</v>
      </c>
      <c r="K75" s="698">
        <v>9.0719404880703995E-4</v>
      </c>
      <c r="L75" s="684">
        <v>9.0719404880703995E-4</v>
      </c>
      <c r="M75" s="699">
        <v>1.0205933049079201E-3</v>
      </c>
      <c r="N75" s="122"/>
    </row>
    <row r="76" spans="1:16" ht="15" customHeight="1">
      <c r="B76" s="52"/>
      <c r="C76" s="121"/>
      <c r="D76" s="122" t="s">
        <v>131</v>
      </c>
      <c r="E76" s="683" t="s">
        <v>78</v>
      </c>
      <c r="F76" s="695" t="s">
        <v>78</v>
      </c>
      <c r="G76" s="698">
        <v>0.15535698085820601</v>
      </c>
      <c r="H76" s="684">
        <v>0.15535698085820601</v>
      </c>
      <c r="I76" s="695">
        <v>0.12554506194838999</v>
      </c>
      <c r="J76" s="695" t="s">
        <v>78</v>
      </c>
      <c r="K76" s="698">
        <v>0.287716592579153</v>
      </c>
      <c r="L76" s="684">
        <v>0.41326165452754299</v>
      </c>
      <c r="M76" s="699">
        <v>0.56861863538574897</v>
      </c>
      <c r="N76" s="122"/>
    </row>
    <row r="77" spans="1:16" ht="15" customHeight="1">
      <c r="A77" s="111"/>
      <c r="B77" s="52"/>
      <c r="C77" s="168"/>
      <c r="D77" s="122" t="s">
        <v>114</v>
      </c>
      <c r="E77" s="694">
        <v>0.64901900349921704</v>
      </c>
      <c r="F77" s="695" t="s">
        <v>78</v>
      </c>
      <c r="G77" s="698">
        <v>0.60567082463939004</v>
      </c>
      <c r="H77" s="684">
        <v>1.2546898281386101</v>
      </c>
      <c r="I77" s="695" t="s">
        <v>78</v>
      </c>
      <c r="J77" s="695" t="s">
        <v>78</v>
      </c>
      <c r="K77" s="698">
        <v>8.6926290483534396E-2</v>
      </c>
      <c r="L77" s="684">
        <v>8.6926290483534396E-2</v>
      </c>
      <c r="M77" s="699">
        <v>1.34161611862214</v>
      </c>
      <c r="N77" s="122"/>
    </row>
    <row r="78" spans="1:16" ht="15" customHeight="1">
      <c r="A78" s="111"/>
      <c r="B78" s="52"/>
      <c r="C78" s="121"/>
      <c r="D78" s="122" t="s">
        <v>132</v>
      </c>
      <c r="E78" s="683" t="s">
        <v>78</v>
      </c>
      <c r="F78" s="698" t="s">
        <v>78</v>
      </c>
      <c r="G78" s="698" t="s">
        <v>78</v>
      </c>
      <c r="H78" s="684" t="s">
        <v>78</v>
      </c>
      <c r="I78" s="695" t="s">
        <v>78</v>
      </c>
      <c r="J78" s="695" t="s">
        <v>78</v>
      </c>
      <c r="K78" s="698">
        <v>1.08863285856845E-2</v>
      </c>
      <c r="L78" s="684">
        <v>1.08863285856845E-2</v>
      </c>
      <c r="M78" s="699">
        <v>1.08863285856845E-2</v>
      </c>
      <c r="N78" s="122"/>
      <c r="P78" s="168"/>
    </row>
    <row r="79" spans="1:16" ht="15" customHeight="1">
      <c r="A79" s="111"/>
      <c r="B79" s="52"/>
      <c r="C79" s="121"/>
      <c r="D79" s="122" t="s">
        <v>133</v>
      </c>
      <c r="E79" s="711" t="s">
        <v>78</v>
      </c>
      <c r="F79" s="695" t="s">
        <v>78</v>
      </c>
      <c r="G79" s="698">
        <v>0.12850403701351701</v>
      </c>
      <c r="H79" s="684">
        <v>0.12850403701351701</v>
      </c>
      <c r="I79" s="695" t="s">
        <v>78</v>
      </c>
      <c r="J79" s="695" t="s">
        <v>78</v>
      </c>
      <c r="K79" s="698">
        <v>0.13709970062596399</v>
      </c>
      <c r="L79" s="684">
        <v>0.13709970062596399</v>
      </c>
      <c r="M79" s="699">
        <v>0.26560373763948097</v>
      </c>
      <c r="N79" s="122"/>
    </row>
    <row r="80" spans="1:16" ht="15" customHeight="1">
      <c r="A80" s="111"/>
      <c r="B80" s="52"/>
      <c r="C80" s="121" t="s">
        <v>275</v>
      </c>
      <c r="D80" s="122"/>
      <c r="E80" s="702"/>
      <c r="F80" s="698"/>
      <c r="G80" s="698"/>
      <c r="H80" s="684"/>
      <c r="I80" s="702"/>
      <c r="J80" s="698"/>
      <c r="K80" s="698"/>
      <c r="L80" s="684"/>
      <c r="M80" s="699"/>
      <c r="N80" s="122"/>
    </row>
    <row r="81" spans="1:14" ht="15" customHeight="1">
      <c r="A81" s="111"/>
      <c r="B81" s="52"/>
      <c r="C81" s="121"/>
      <c r="D81" s="122" t="s">
        <v>102</v>
      </c>
      <c r="E81" s="683" t="s">
        <v>78</v>
      </c>
      <c r="F81" s="695" t="s">
        <v>78</v>
      </c>
      <c r="G81" s="695">
        <v>5.0213190601469698E-2</v>
      </c>
      <c r="H81" s="684">
        <v>5.0213190601469698E-2</v>
      </c>
      <c r="I81" s="702" t="s">
        <v>78</v>
      </c>
      <c r="J81" s="695" t="s">
        <v>78</v>
      </c>
      <c r="K81" s="695">
        <v>8.8768937675768794E-2</v>
      </c>
      <c r="L81" s="684">
        <v>8.8768937675768794E-2</v>
      </c>
      <c r="M81" s="699">
        <v>0.13898212827723799</v>
      </c>
      <c r="N81" s="122"/>
    </row>
    <row r="82" spans="1:14" ht="15" customHeight="1">
      <c r="A82" s="111"/>
      <c r="B82" s="52"/>
      <c r="C82" s="121"/>
      <c r="D82" s="122" t="s">
        <v>147</v>
      </c>
      <c r="E82" s="711">
        <v>2.0603594074538002E-3</v>
      </c>
      <c r="F82" s="695" t="s">
        <v>78</v>
      </c>
      <c r="G82" s="704">
        <v>2.7170461761770799E-2</v>
      </c>
      <c r="H82" s="684">
        <v>2.92308211692246E-2</v>
      </c>
      <c r="I82" s="695" t="s">
        <v>78</v>
      </c>
      <c r="J82" s="695" t="s">
        <v>78</v>
      </c>
      <c r="K82" s="695">
        <v>1.85067585956636E-2</v>
      </c>
      <c r="L82" s="684">
        <v>1.85067585956636E-2</v>
      </c>
      <c r="M82" s="699">
        <v>4.7737579764888301E-2</v>
      </c>
      <c r="N82" s="122"/>
    </row>
    <row r="83" spans="1:14" s="168" customFormat="1" ht="15" customHeight="1">
      <c r="A83" s="431"/>
      <c r="B83" s="52"/>
      <c r="C83" s="359"/>
      <c r="D83" s="442" t="s">
        <v>103</v>
      </c>
      <c r="E83" s="711" t="s">
        <v>78</v>
      </c>
      <c r="F83" s="695" t="s">
        <v>78</v>
      </c>
      <c r="G83" s="695">
        <v>0.53123015513018201</v>
      </c>
      <c r="H83" s="684">
        <v>0.53123015513018201</v>
      </c>
      <c r="I83" s="695" t="s">
        <v>78</v>
      </c>
      <c r="J83" s="695" t="s">
        <v>78</v>
      </c>
      <c r="K83" s="695">
        <v>1.05333393812937</v>
      </c>
      <c r="L83" s="684">
        <v>1.05333393812937</v>
      </c>
      <c r="M83" s="699">
        <v>1.5845640932595499</v>
      </c>
      <c r="N83" s="442"/>
    </row>
    <row r="84" spans="1:14" ht="15" customHeight="1">
      <c r="A84" s="111"/>
      <c r="B84" s="52"/>
      <c r="C84" s="121"/>
      <c r="D84" s="122" t="s">
        <v>104</v>
      </c>
      <c r="E84" s="694" t="s">
        <v>78</v>
      </c>
      <c r="F84" s="695" t="s">
        <v>78</v>
      </c>
      <c r="G84" s="698">
        <v>2.8123015513018199E-2</v>
      </c>
      <c r="H84" s="684">
        <v>2.8123015513018199E-2</v>
      </c>
      <c r="I84" s="695">
        <v>1.3221516575175099E-2</v>
      </c>
      <c r="J84" s="695" t="s">
        <v>78</v>
      </c>
      <c r="K84" s="698">
        <v>9.9569082826816702E-2</v>
      </c>
      <c r="L84" s="684">
        <v>0.112790599401992</v>
      </c>
      <c r="M84" s="699">
        <v>0.14091361491501</v>
      </c>
      <c r="N84" s="122"/>
    </row>
    <row r="85" spans="1:14" ht="15" customHeight="1">
      <c r="A85" s="111"/>
      <c r="B85" s="52"/>
      <c r="C85" s="121"/>
      <c r="D85" s="126" t="s">
        <v>149</v>
      </c>
      <c r="E85" s="702" t="s">
        <v>78</v>
      </c>
      <c r="F85" s="695" t="s">
        <v>78</v>
      </c>
      <c r="G85" s="697" t="s">
        <v>78</v>
      </c>
      <c r="H85" s="684" t="s">
        <v>78</v>
      </c>
      <c r="I85" s="695" t="s">
        <v>78</v>
      </c>
      <c r="J85" s="695" t="s">
        <v>78</v>
      </c>
      <c r="K85" s="698">
        <v>1.0432731561281E-3</v>
      </c>
      <c r="L85" s="684">
        <v>1.0432731561281E-3</v>
      </c>
      <c r="M85" s="699">
        <v>1.0432731561281E-3</v>
      </c>
      <c r="N85" s="122"/>
    </row>
    <row r="86" spans="1:14" ht="15" customHeight="1">
      <c r="A86" s="111"/>
      <c r="B86" s="52"/>
      <c r="D86" s="167" t="s">
        <v>242</v>
      </c>
      <c r="E86" s="694" t="s">
        <v>78</v>
      </c>
      <c r="F86" s="695" t="s">
        <v>78</v>
      </c>
      <c r="G86" s="695">
        <v>3.2205388732649901E-2</v>
      </c>
      <c r="H86" s="684">
        <v>3.2205388732649901E-2</v>
      </c>
      <c r="I86" s="695" t="s">
        <v>78</v>
      </c>
      <c r="J86" s="695" t="s">
        <v>78</v>
      </c>
      <c r="K86" s="698">
        <v>0.71123106232423094</v>
      </c>
      <c r="L86" s="684">
        <v>0.71123106232423094</v>
      </c>
      <c r="M86" s="699">
        <v>0.74343645105688105</v>
      </c>
      <c r="N86" s="122"/>
    </row>
    <row r="87" spans="1:14" ht="15" customHeight="1">
      <c r="A87" s="111"/>
      <c r="B87" s="52"/>
      <c r="C87" s="121"/>
      <c r="D87" s="55" t="s">
        <v>243</v>
      </c>
      <c r="E87" s="711" t="s">
        <v>78</v>
      </c>
      <c r="F87" s="695" t="s">
        <v>78</v>
      </c>
      <c r="G87" s="697" t="s">
        <v>78</v>
      </c>
      <c r="H87" s="684" t="s">
        <v>78</v>
      </c>
      <c r="I87" s="695" t="s">
        <v>78</v>
      </c>
      <c r="J87" s="695" t="s">
        <v>78</v>
      </c>
      <c r="K87" s="698">
        <v>0.20717136895582</v>
      </c>
      <c r="L87" s="684">
        <v>0.20717136895582</v>
      </c>
      <c r="M87" s="699">
        <v>0.20717136895582</v>
      </c>
      <c r="N87" s="122"/>
    </row>
    <row r="88" spans="1:14" ht="15" customHeight="1">
      <c r="A88" s="111"/>
      <c r="B88" s="52"/>
      <c r="C88" s="168"/>
      <c r="D88" s="122" t="s">
        <v>110</v>
      </c>
      <c r="E88" s="700" t="s">
        <v>78</v>
      </c>
      <c r="F88" s="695" t="s">
        <v>78</v>
      </c>
      <c r="G88" s="675">
        <v>8.1765399618978496E-2</v>
      </c>
      <c r="H88" s="684">
        <v>8.1765399618978496E-2</v>
      </c>
      <c r="I88" s="694" t="s">
        <v>78</v>
      </c>
      <c r="J88" s="695" t="s">
        <v>78</v>
      </c>
      <c r="K88" s="675">
        <v>9.2973782091989501E-3</v>
      </c>
      <c r="L88" s="684">
        <v>9.2973782091989501E-3</v>
      </c>
      <c r="M88" s="699">
        <v>9.1062777828177496E-2</v>
      </c>
      <c r="N88" s="122"/>
    </row>
    <row r="89" spans="1:14" ht="15" customHeight="1">
      <c r="A89" s="111"/>
      <c r="B89" s="52"/>
      <c r="C89" s="121"/>
      <c r="D89" s="122" t="s">
        <v>111</v>
      </c>
      <c r="E89" s="694" t="s">
        <v>78</v>
      </c>
      <c r="F89" s="695" t="s">
        <v>78</v>
      </c>
      <c r="G89" s="697">
        <v>3.2150957089721502E-2</v>
      </c>
      <c r="H89" s="684">
        <v>3.2150957089721502E-2</v>
      </c>
      <c r="I89" s="695">
        <v>8.4617706081120698E-3</v>
      </c>
      <c r="J89" s="695" t="s">
        <v>78</v>
      </c>
      <c r="K89" s="695">
        <v>3.4865735280776598E-2</v>
      </c>
      <c r="L89" s="705">
        <v>4.3327505888888597E-2</v>
      </c>
      <c r="M89" s="699">
        <v>7.5478462978610106E-2</v>
      </c>
      <c r="N89" s="122"/>
    </row>
    <row r="90" spans="1:14" ht="15" customHeight="1">
      <c r="A90" s="111"/>
      <c r="B90" s="52"/>
      <c r="C90" s="121"/>
      <c r="D90" s="122" t="s">
        <v>131</v>
      </c>
      <c r="E90" s="694" t="s">
        <v>78</v>
      </c>
      <c r="F90" s="695" t="s">
        <v>78</v>
      </c>
      <c r="G90" s="704">
        <v>6.8674589494692906E-2</v>
      </c>
      <c r="H90" s="705">
        <v>6.8674589494692906E-2</v>
      </c>
      <c r="I90" s="694" t="s">
        <v>78</v>
      </c>
      <c r="J90" s="695" t="s">
        <v>78</v>
      </c>
      <c r="K90" s="698">
        <v>0.699578154767305</v>
      </c>
      <c r="L90" s="684">
        <v>0.699578154767305</v>
      </c>
      <c r="M90" s="699">
        <v>0.76825274426199797</v>
      </c>
      <c r="N90" s="122"/>
    </row>
    <row r="91" spans="1:14" s="168" customFormat="1" ht="15" customHeight="1">
      <c r="A91" s="431"/>
      <c r="B91" s="52"/>
      <c r="C91" s="359"/>
      <c r="D91" s="442" t="s">
        <v>150</v>
      </c>
      <c r="E91" s="694" t="s">
        <v>78</v>
      </c>
      <c r="F91" s="695" t="s">
        <v>78</v>
      </c>
      <c r="G91" s="704">
        <v>0.21600290302095601</v>
      </c>
      <c r="H91" s="705">
        <v>0.21600290302095601</v>
      </c>
      <c r="I91" s="695" t="s">
        <v>78</v>
      </c>
      <c r="J91" s="695" t="s">
        <v>78</v>
      </c>
      <c r="K91" s="698">
        <v>8.2178172911185704E-2</v>
      </c>
      <c r="L91" s="684">
        <v>8.2178172911185704E-2</v>
      </c>
      <c r="M91" s="850">
        <v>0.29818107593214199</v>
      </c>
      <c r="N91" s="442"/>
    </row>
    <row r="92" spans="1:14" s="168" customFormat="1" ht="15" customHeight="1">
      <c r="A92" s="431"/>
      <c r="B92" s="52"/>
      <c r="C92" s="359"/>
      <c r="D92" s="442" t="s">
        <v>116</v>
      </c>
      <c r="E92" s="711" t="s">
        <v>78</v>
      </c>
      <c r="F92" s="695" t="s">
        <v>78</v>
      </c>
      <c r="G92" s="704">
        <v>4.0370135171913298E-2</v>
      </c>
      <c r="H92" s="705">
        <v>4.0370135171913298E-2</v>
      </c>
      <c r="I92" s="695" t="s">
        <v>78</v>
      </c>
      <c r="J92" s="695" t="s">
        <v>78</v>
      </c>
      <c r="K92" s="698">
        <v>3.4940578789803098E-2</v>
      </c>
      <c r="L92" s="684">
        <v>3.4940578789803098E-2</v>
      </c>
      <c r="M92" s="699">
        <v>7.5310713961716402E-2</v>
      </c>
      <c r="N92" s="442"/>
    </row>
    <row r="93" spans="1:14" ht="15" customHeight="1">
      <c r="A93" s="111"/>
      <c r="B93" s="52"/>
      <c r="C93" s="121"/>
      <c r="D93" s="122" t="s">
        <v>117</v>
      </c>
      <c r="E93" s="694" t="s">
        <v>78</v>
      </c>
      <c r="F93" s="695" t="s">
        <v>78</v>
      </c>
      <c r="G93" s="704">
        <v>0.39120928966705998</v>
      </c>
      <c r="H93" s="705">
        <v>0.39120928966705998</v>
      </c>
      <c r="I93" s="695" t="s">
        <v>78</v>
      </c>
      <c r="J93" s="695" t="s">
        <v>78</v>
      </c>
      <c r="K93" s="698">
        <v>0.31771659257915302</v>
      </c>
      <c r="L93" s="684">
        <v>0.31771659257915302</v>
      </c>
      <c r="M93" s="699">
        <v>0.708925882246213</v>
      </c>
      <c r="N93" s="122"/>
    </row>
    <row r="94" spans="1:14" ht="15" customHeight="1">
      <c r="A94" s="111"/>
      <c r="B94" s="52"/>
      <c r="C94" s="121"/>
      <c r="D94" s="122" t="s">
        <v>133</v>
      </c>
      <c r="E94" s="711" t="s">
        <v>78</v>
      </c>
      <c r="F94" s="695" t="s">
        <v>78</v>
      </c>
      <c r="G94" s="697">
        <v>15.913181529529201</v>
      </c>
      <c r="H94" s="684">
        <v>15.913181529529201</v>
      </c>
      <c r="I94" s="695" t="s">
        <v>78</v>
      </c>
      <c r="J94" s="695" t="s">
        <v>78</v>
      </c>
      <c r="K94" s="698">
        <v>17.638189013880101</v>
      </c>
      <c r="L94" s="684">
        <v>17.638189013880101</v>
      </c>
      <c r="M94" s="699">
        <v>33.551370543409199</v>
      </c>
      <c r="N94" s="122"/>
    </row>
    <row r="95" spans="1:14" ht="15" customHeight="1">
      <c r="A95" s="111"/>
      <c r="B95" s="52"/>
      <c r="C95" s="121"/>
      <c r="D95" s="122" t="s">
        <v>120</v>
      </c>
      <c r="E95" s="711" t="s">
        <v>78</v>
      </c>
      <c r="F95" s="695" t="s">
        <v>78</v>
      </c>
      <c r="G95" s="697">
        <v>0.26603465481266397</v>
      </c>
      <c r="H95" s="684">
        <v>0.26603465481266397</v>
      </c>
      <c r="I95" s="695">
        <v>1.26926559121681E-2</v>
      </c>
      <c r="J95" s="695" t="s">
        <v>78</v>
      </c>
      <c r="K95" s="698">
        <v>2.4090220448153898</v>
      </c>
      <c r="L95" s="684">
        <v>2.4217147007275499</v>
      </c>
      <c r="M95" s="699">
        <v>2.6877493555402201</v>
      </c>
      <c r="N95" s="122"/>
    </row>
    <row r="96" spans="1:14" ht="15" customHeight="1">
      <c r="A96" s="111"/>
      <c r="B96" s="52"/>
      <c r="C96" s="2" t="s">
        <v>134</v>
      </c>
      <c r="D96" s="122"/>
      <c r="E96" s="702"/>
      <c r="F96" s="698"/>
      <c r="G96" s="697"/>
      <c r="H96" s="684"/>
      <c r="I96" s="695"/>
      <c r="J96" s="698"/>
      <c r="K96" s="698"/>
      <c r="L96" s="684"/>
      <c r="M96" s="699"/>
      <c r="N96" s="122"/>
    </row>
    <row r="97" spans="1:14" ht="15" customHeight="1">
      <c r="A97" s="111"/>
      <c r="B97" s="109"/>
      <c r="C97" s="111"/>
      <c r="D97" s="122" t="s">
        <v>96</v>
      </c>
      <c r="E97" s="711">
        <v>2.9982539430696498E-2</v>
      </c>
      <c r="F97" s="697" t="s">
        <v>78</v>
      </c>
      <c r="G97" s="695">
        <v>7.4203075387825501E-2</v>
      </c>
      <c r="H97" s="684">
        <v>0.104185614818522</v>
      </c>
      <c r="I97" s="695" t="s">
        <v>78</v>
      </c>
      <c r="J97" s="695" t="s">
        <v>78</v>
      </c>
      <c r="K97" s="675">
        <v>1.33044543227796E-2</v>
      </c>
      <c r="L97" s="705">
        <v>1.33044543227796E-2</v>
      </c>
      <c r="M97" s="699">
        <v>0.117490069141302</v>
      </c>
      <c r="N97" s="122"/>
    </row>
    <row r="98" spans="1:14" ht="15" customHeight="1">
      <c r="A98" s="111"/>
      <c r="B98" s="109"/>
      <c r="C98" s="111"/>
      <c r="D98" s="122" t="s">
        <v>97</v>
      </c>
      <c r="E98" s="711">
        <v>1.19738576001184E-2</v>
      </c>
      <c r="F98" s="675" t="s">
        <v>78</v>
      </c>
      <c r="G98" s="697">
        <v>2.3471378027760102E-3</v>
      </c>
      <c r="H98" s="684">
        <v>1.43209954028944E-2</v>
      </c>
      <c r="I98" s="695" t="s">
        <v>78</v>
      </c>
      <c r="J98" s="675" t="s">
        <v>78</v>
      </c>
      <c r="K98" s="698" t="s">
        <v>78</v>
      </c>
      <c r="L98" s="684" t="s">
        <v>78</v>
      </c>
      <c r="M98" s="699">
        <v>1.43209954028944E-2</v>
      </c>
      <c r="N98" s="122"/>
    </row>
    <row r="99" spans="1:14" s="168" customFormat="1" ht="15" customHeight="1">
      <c r="A99" s="431"/>
      <c r="B99" s="449"/>
      <c r="C99" s="431"/>
      <c r="D99" s="442" t="s">
        <v>98</v>
      </c>
      <c r="E99" s="711">
        <v>0.59384346767787199</v>
      </c>
      <c r="F99" s="675" t="s">
        <v>78</v>
      </c>
      <c r="G99" s="675">
        <v>3.06775991109498</v>
      </c>
      <c r="H99" s="684">
        <v>3.6616033787728499</v>
      </c>
      <c r="I99" s="695" t="s">
        <v>78</v>
      </c>
      <c r="J99" s="675" t="s">
        <v>78</v>
      </c>
      <c r="K99" s="698">
        <v>0.14296312256191601</v>
      </c>
      <c r="L99" s="684">
        <v>0.14296312256191601</v>
      </c>
      <c r="M99" s="699">
        <v>3.80456650133477</v>
      </c>
      <c r="N99" s="442"/>
    </row>
    <row r="100" spans="1:14" ht="15" customHeight="1">
      <c r="A100" s="111"/>
      <c r="B100" s="109"/>
      <c r="C100" s="105"/>
      <c r="D100" s="122" t="s">
        <v>107</v>
      </c>
      <c r="E100" s="711">
        <v>7.40974637710847</v>
      </c>
      <c r="F100" s="675">
        <v>1.7773406370174599E-3</v>
      </c>
      <c r="G100" s="697">
        <v>16.1302341921437</v>
      </c>
      <c r="H100" s="684">
        <v>23.541757909889199</v>
      </c>
      <c r="I100" s="695">
        <v>1.1004029218643401</v>
      </c>
      <c r="J100" s="675">
        <v>1.13002721447031E-2</v>
      </c>
      <c r="K100" s="698">
        <v>1.9123749433003701</v>
      </c>
      <c r="L100" s="684">
        <v>3.0240781373094201</v>
      </c>
      <c r="M100" s="699">
        <v>26.565836047198601</v>
      </c>
      <c r="N100" s="122"/>
    </row>
    <row r="101" spans="1:14" ht="15" customHeight="1">
      <c r="A101" s="111"/>
      <c r="B101" s="52"/>
      <c r="C101" s="121"/>
      <c r="D101" s="122" t="s">
        <v>1213</v>
      </c>
      <c r="E101" s="702">
        <v>11.332046858894399</v>
      </c>
      <c r="F101" s="698">
        <v>2.02827401161252E-2</v>
      </c>
      <c r="G101" s="704">
        <v>28.6303670960719</v>
      </c>
      <c r="H101" s="684">
        <v>39.982696695082403</v>
      </c>
      <c r="I101" s="695">
        <v>19.0824863067932</v>
      </c>
      <c r="J101" s="698" t="s">
        <v>78</v>
      </c>
      <c r="K101" s="695">
        <v>1.8963965798784399</v>
      </c>
      <c r="L101" s="684">
        <v>20.978882886671599</v>
      </c>
      <c r="M101" s="699">
        <v>60.961579581754101</v>
      </c>
      <c r="N101" s="122"/>
    </row>
    <row r="102" spans="1:14" ht="15" customHeight="1">
      <c r="A102" s="111"/>
      <c r="B102" s="52"/>
      <c r="C102" s="121"/>
      <c r="D102" s="122" t="s">
        <v>112</v>
      </c>
      <c r="E102" s="711">
        <v>7.9266937312783801E-3</v>
      </c>
      <c r="F102" s="675" t="s">
        <v>78</v>
      </c>
      <c r="G102" s="704">
        <v>4.0406422933865602E-4</v>
      </c>
      <c r="H102" s="684">
        <v>8.3307579606170298E-3</v>
      </c>
      <c r="I102" s="695" t="s">
        <v>78</v>
      </c>
      <c r="J102" s="675" t="s">
        <v>78</v>
      </c>
      <c r="K102" s="695" t="s">
        <v>78</v>
      </c>
      <c r="L102" s="684" t="s">
        <v>78</v>
      </c>
      <c r="M102" s="699">
        <v>8.3307579606170298E-3</v>
      </c>
      <c r="N102" s="122"/>
    </row>
    <row r="103" spans="1:14" ht="15" customHeight="1">
      <c r="A103" s="111"/>
      <c r="B103" s="52"/>
      <c r="C103" s="121"/>
      <c r="D103" s="122" t="s">
        <v>113</v>
      </c>
      <c r="E103" s="694">
        <v>1.7358740840043601</v>
      </c>
      <c r="F103" s="695" t="s">
        <v>78</v>
      </c>
      <c r="G103" s="675">
        <v>2.1291827996008301</v>
      </c>
      <c r="H103" s="684">
        <v>3.8650568836052002</v>
      </c>
      <c r="I103" s="695" t="s">
        <v>78</v>
      </c>
      <c r="J103" s="695" t="s">
        <v>78</v>
      </c>
      <c r="K103" s="675">
        <v>0.101228885058514</v>
      </c>
      <c r="L103" s="684">
        <v>0.101228885058514</v>
      </c>
      <c r="M103" s="699">
        <v>3.9662857686637101</v>
      </c>
      <c r="N103" s="122"/>
    </row>
    <row r="104" spans="1:14" ht="15" customHeight="1">
      <c r="A104" s="111"/>
      <c r="B104" s="52"/>
      <c r="C104" s="121"/>
      <c r="D104" s="122" t="s">
        <v>1295</v>
      </c>
      <c r="E104" s="711">
        <v>0.78930471914220401</v>
      </c>
      <c r="F104" s="675" t="s">
        <v>78</v>
      </c>
      <c r="G104" s="675" t="s">
        <v>78</v>
      </c>
      <c r="H104" s="684">
        <v>0.78930471914220401</v>
      </c>
      <c r="I104" s="695">
        <v>0.111202242145176</v>
      </c>
      <c r="J104" s="675" t="s">
        <v>78</v>
      </c>
      <c r="K104" s="698" t="s">
        <v>78</v>
      </c>
      <c r="L104" s="684">
        <v>0.111202242145176</v>
      </c>
      <c r="M104" s="699">
        <v>0.90050696128737995</v>
      </c>
      <c r="N104" s="82"/>
    </row>
    <row r="105" spans="1:14" ht="15" customHeight="1">
      <c r="A105" s="111"/>
      <c r="B105" s="52"/>
      <c r="C105" s="121"/>
      <c r="D105" s="122" t="s">
        <v>135</v>
      </c>
      <c r="E105" s="703">
        <v>1.97568650401953E-2</v>
      </c>
      <c r="F105" s="675">
        <v>1.4751083720818299E-3</v>
      </c>
      <c r="G105" s="697">
        <v>1.5421573074480599</v>
      </c>
      <c r="H105" s="684">
        <v>1.56338928086034</v>
      </c>
      <c r="I105" s="695" t="s">
        <v>78</v>
      </c>
      <c r="J105" s="675" t="s">
        <v>78</v>
      </c>
      <c r="K105" s="698">
        <v>0.174634854395355</v>
      </c>
      <c r="L105" s="684">
        <v>0.174634854395355</v>
      </c>
      <c r="M105" s="699">
        <v>1.7380241352557</v>
      </c>
      <c r="N105" s="122"/>
    </row>
    <row r="106" spans="1:14" ht="15" customHeight="1">
      <c r="A106" s="111"/>
      <c r="B106" s="52"/>
      <c r="C106" s="442"/>
      <c r="D106" s="55" t="s">
        <v>115</v>
      </c>
      <c r="E106" s="700" t="s">
        <v>78</v>
      </c>
      <c r="F106" s="675" t="s">
        <v>78</v>
      </c>
      <c r="G106" s="697">
        <v>4.8730291209289699E-2</v>
      </c>
      <c r="H106" s="684">
        <v>4.8730291209289699E-2</v>
      </c>
      <c r="I106" s="695">
        <v>3.7672596318569701E-2</v>
      </c>
      <c r="J106" s="675" t="s">
        <v>78</v>
      </c>
      <c r="K106" s="698">
        <v>5.5297106050984299E-3</v>
      </c>
      <c r="L106" s="684">
        <v>4.32023069236682E-2</v>
      </c>
      <c r="M106" s="699">
        <v>9.1932598132957802E-2</v>
      </c>
      <c r="N106" s="122"/>
    </row>
    <row r="107" spans="1:14" ht="15" customHeight="1">
      <c r="A107" s="111"/>
      <c r="B107" s="52"/>
      <c r="C107" s="442"/>
      <c r="D107" s="55" t="s">
        <v>119</v>
      </c>
      <c r="E107" s="711" t="s">
        <v>78</v>
      </c>
      <c r="F107" s="675" t="s">
        <v>78</v>
      </c>
      <c r="G107" s="697">
        <v>1.81370711240134</v>
      </c>
      <c r="H107" s="684">
        <v>1.81370711240134</v>
      </c>
      <c r="I107" s="695" t="s">
        <v>78</v>
      </c>
      <c r="J107" s="675" t="s">
        <v>78</v>
      </c>
      <c r="K107" s="695">
        <v>1.1926245123832E-2</v>
      </c>
      <c r="L107" s="684">
        <v>1.1926245123832E-2</v>
      </c>
      <c r="M107" s="699">
        <v>1.82563335752517</v>
      </c>
      <c r="N107" s="122"/>
    </row>
    <row r="108" spans="1:14" ht="15" customHeight="1">
      <c r="A108" s="111"/>
      <c r="B108" s="52"/>
      <c r="C108" s="444" t="s">
        <v>276</v>
      </c>
      <c r="D108" s="55"/>
      <c r="E108" s="711"/>
      <c r="F108" s="675"/>
      <c r="G108" s="704"/>
      <c r="H108" s="706"/>
      <c r="I108" s="695"/>
      <c r="J108" s="675"/>
      <c r="K108" s="695"/>
      <c r="L108" s="706"/>
      <c r="M108" s="707"/>
      <c r="N108" s="122"/>
    </row>
    <row r="109" spans="1:14" ht="15" customHeight="1">
      <c r="A109" s="111"/>
      <c r="B109" s="52"/>
      <c r="C109" s="121"/>
      <c r="D109" s="105" t="s">
        <v>96</v>
      </c>
      <c r="E109" s="711">
        <v>2.5652172747310902E-2</v>
      </c>
      <c r="F109" s="675">
        <v>2.7724071126531601E-4</v>
      </c>
      <c r="G109" s="704">
        <v>0.69487888959448396</v>
      </c>
      <c r="H109" s="706">
        <v>0.72080830305305998</v>
      </c>
      <c r="I109" s="695" t="s">
        <v>78</v>
      </c>
      <c r="J109" s="675">
        <v>4.0312070445364598E-3</v>
      </c>
      <c r="K109" s="695">
        <v>1.2247119658895E-2</v>
      </c>
      <c r="L109" s="706">
        <v>1.62783267034315E-2</v>
      </c>
      <c r="M109" s="707">
        <v>0.73708662975649197</v>
      </c>
      <c r="N109" s="122"/>
    </row>
    <row r="110" spans="1:14" ht="15" customHeight="1">
      <c r="A110" s="111"/>
      <c r="B110" s="52"/>
      <c r="C110" s="121"/>
      <c r="D110" s="55" t="s">
        <v>97</v>
      </c>
      <c r="E110" s="711" t="s">
        <v>78</v>
      </c>
      <c r="F110" s="704" t="s">
        <v>78</v>
      </c>
      <c r="G110" s="704">
        <v>0.24730109770479899</v>
      </c>
      <c r="H110" s="706">
        <v>0.24730109770479899</v>
      </c>
      <c r="I110" s="695" t="s">
        <v>78</v>
      </c>
      <c r="J110" s="695" t="s">
        <v>78</v>
      </c>
      <c r="K110" s="695">
        <v>7.4176721400707593E-2</v>
      </c>
      <c r="L110" s="706">
        <v>7.4176721400707593E-2</v>
      </c>
      <c r="M110" s="707">
        <v>0.32147781910550699</v>
      </c>
      <c r="N110" s="122"/>
    </row>
    <row r="111" spans="1:14" ht="15" customHeight="1">
      <c r="A111" s="111"/>
      <c r="B111" s="52"/>
      <c r="C111" s="121"/>
      <c r="D111" s="105" t="s">
        <v>98</v>
      </c>
      <c r="E111" s="711">
        <v>0.10847971726648099</v>
      </c>
      <c r="F111" s="675">
        <v>7.5224646323322503E-3</v>
      </c>
      <c r="G111" s="704">
        <v>24.317898938582999</v>
      </c>
      <c r="H111" s="706">
        <v>24.433901120481799</v>
      </c>
      <c r="I111" s="695">
        <v>0.237669981955348</v>
      </c>
      <c r="J111" s="675">
        <v>0.109380084475089</v>
      </c>
      <c r="K111" s="695">
        <v>1.74506940034473</v>
      </c>
      <c r="L111" s="706">
        <v>2.0921194667751699</v>
      </c>
      <c r="M111" s="707">
        <v>26.526020587256902</v>
      </c>
      <c r="N111" s="122"/>
    </row>
    <row r="112" spans="1:14" s="168" customFormat="1" ht="15" customHeight="1">
      <c r="A112" s="431"/>
      <c r="B112" s="52"/>
      <c r="C112" s="359"/>
      <c r="D112" s="55" t="s">
        <v>107</v>
      </c>
      <c r="E112" s="700">
        <v>5.4999476417796102E-2</v>
      </c>
      <c r="F112" s="697">
        <v>5.8484588138350098E-3</v>
      </c>
      <c r="G112" s="697">
        <v>5.3070851855211799E-2</v>
      </c>
      <c r="H112" s="684">
        <v>0.113918787086843</v>
      </c>
      <c r="I112" s="695" t="s">
        <v>78</v>
      </c>
      <c r="J112" s="695">
        <v>8.50392724156976E-2</v>
      </c>
      <c r="K112" s="695">
        <v>7.40134264719223E-2</v>
      </c>
      <c r="L112" s="706">
        <v>0.15905269888762</v>
      </c>
      <c r="M112" s="707">
        <v>0.27297148597446302</v>
      </c>
      <c r="N112" s="442"/>
    </row>
    <row r="113" spans="1:14" s="168" customFormat="1" ht="15" customHeight="1">
      <c r="A113" s="431"/>
      <c r="B113" s="52"/>
      <c r="C113" s="359"/>
      <c r="D113" s="55" t="s">
        <v>1213</v>
      </c>
      <c r="E113" s="711">
        <v>5.6053895643963597E-2</v>
      </c>
      <c r="F113" s="675" t="s">
        <v>78</v>
      </c>
      <c r="G113" s="697">
        <v>1.2247119658895E-2</v>
      </c>
      <c r="H113" s="684">
        <v>6.8301015302858606E-2</v>
      </c>
      <c r="I113" s="695" t="s">
        <v>78</v>
      </c>
      <c r="J113" s="675" t="s">
        <v>78</v>
      </c>
      <c r="K113" s="695" t="s">
        <v>78</v>
      </c>
      <c r="L113" s="706" t="s">
        <v>78</v>
      </c>
      <c r="M113" s="707">
        <v>6.8301015302858606E-2</v>
      </c>
      <c r="N113" s="442"/>
    </row>
    <row r="114" spans="1:14" s="168" customFormat="1" ht="15" customHeight="1">
      <c r="A114" s="431"/>
      <c r="B114" s="449"/>
      <c r="C114" s="443"/>
      <c r="D114" s="630" t="s">
        <v>113</v>
      </c>
      <c r="E114" s="703" t="s">
        <v>78</v>
      </c>
      <c r="F114" s="675" t="s">
        <v>78</v>
      </c>
      <c r="G114" s="697">
        <v>5.8967613172457604E-3</v>
      </c>
      <c r="H114" s="684">
        <v>5.8967613172457604E-3</v>
      </c>
      <c r="I114" s="695" t="s">
        <v>78</v>
      </c>
      <c r="J114" s="675" t="s">
        <v>78</v>
      </c>
      <c r="K114" s="698" t="s">
        <v>78</v>
      </c>
      <c r="L114" s="684" t="s">
        <v>78</v>
      </c>
      <c r="M114" s="699">
        <v>5.8967613172457604E-3</v>
      </c>
      <c r="N114" s="442"/>
    </row>
    <row r="115" spans="1:14" s="168" customFormat="1" ht="15" customHeight="1">
      <c r="A115" s="431"/>
      <c r="B115" s="449"/>
      <c r="C115" s="442"/>
      <c r="D115" s="444" t="s">
        <v>1295</v>
      </c>
      <c r="E115" s="703">
        <v>0.27862787868670802</v>
      </c>
      <c r="F115" s="675" t="s">
        <v>78</v>
      </c>
      <c r="G115" s="697" t="s">
        <v>78</v>
      </c>
      <c r="H115" s="684">
        <v>0.27862787868670802</v>
      </c>
      <c r="I115" s="683" t="s">
        <v>78</v>
      </c>
      <c r="J115" s="675" t="s">
        <v>78</v>
      </c>
      <c r="K115" s="675" t="s">
        <v>78</v>
      </c>
      <c r="L115" s="684" t="s">
        <v>78</v>
      </c>
      <c r="M115" s="699">
        <v>0.27862787868670802</v>
      </c>
      <c r="N115" s="442"/>
    </row>
    <row r="116" spans="1:14" s="168" customFormat="1" ht="15" customHeight="1">
      <c r="A116" s="431"/>
      <c r="B116" s="52"/>
      <c r="C116" s="359"/>
      <c r="D116" s="55" t="s">
        <v>135</v>
      </c>
      <c r="E116" s="703" t="s">
        <v>78</v>
      </c>
      <c r="F116" s="675">
        <v>5.90043348832733E-3</v>
      </c>
      <c r="G116" s="697">
        <v>2.9435271704617598</v>
      </c>
      <c r="H116" s="684">
        <v>2.94942760395009</v>
      </c>
      <c r="I116" s="694" t="s">
        <v>78</v>
      </c>
      <c r="J116" s="675" t="s">
        <v>78</v>
      </c>
      <c r="K116" s="698">
        <v>0.25573346638846101</v>
      </c>
      <c r="L116" s="684">
        <v>0.25573346638846101</v>
      </c>
      <c r="M116" s="699">
        <v>3.20516107033855</v>
      </c>
      <c r="N116" s="442"/>
    </row>
    <row r="117" spans="1:14" s="168" customFormat="1" ht="15" customHeight="1">
      <c r="A117" s="431"/>
      <c r="B117" s="52"/>
      <c r="C117" s="359" t="s">
        <v>66</v>
      </c>
      <c r="D117" s="55"/>
      <c r="E117" s="694"/>
      <c r="F117" s="695"/>
      <c r="G117" s="675"/>
      <c r="H117" s="684"/>
      <c r="I117" s="694"/>
      <c r="J117" s="695"/>
      <c r="K117" s="698"/>
      <c r="L117" s="684"/>
      <c r="M117" s="684"/>
      <c r="N117" s="442"/>
    </row>
    <row r="118" spans="1:14" s="168" customFormat="1" ht="15" customHeight="1">
      <c r="A118" s="431"/>
      <c r="B118" s="52"/>
      <c r="C118" s="167"/>
      <c r="D118" s="55" t="s">
        <v>240</v>
      </c>
      <c r="E118" s="703">
        <v>0.48523887997781001</v>
      </c>
      <c r="F118" s="701">
        <v>1.10633127906137E-3</v>
      </c>
      <c r="G118" s="697">
        <v>0.28213734917898903</v>
      </c>
      <c r="H118" s="684">
        <v>0.76848256043586105</v>
      </c>
      <c r="I118" s="703">
        <v>3.8606828399511302E-2</v>
      </c>
      <c r="J118" s="701" t="s">
        <v>78</v>
      </c>
      <c r="K118" s="698">
        <v>0.88814297378209195</v>
      </c>
      <c r="L118" s="684">
        <v>0.92674980218160297</v>
      </c>
      <c r="M118" s="699">
        <v>1.6952323626174599</v>
      </c>
      <c r="N118" s="442"/>
    </row>
    <row r="119" spans="1:14" s="168" customFormat="1" ht="15" customHeight="1">
      <c r="A119" s="431"/>
      <c r="B119" s="52"/>
      <c r="C119" s="359" t="s">
        <v>31</v>
      </c>
      <c r="D119" s="445"/>
      <c r="E119" s="702"/>
      <c r="F119" s="701"/>
      <c r="G119" s="675"/>
      <c r="H119" s="684"/>
      <c r="I119" s="702"/>
      <c r="J119" s="701"/>
      <c r="K119" s="675"/>
      <c r="L119" s="684"/>
      <c r="M119" s="684"/>
      <c r="N119" s="32"/>
    </row>
    <row r="120" spans="1:14" s="168" customFormat="1" ht="15" customHeight="1">
      <c r="A120" s="431"/>
      <c r="B120" s="100"/>
      <c r="C120" s="167"/>
      <c r="D120" s="431" t="s">
        <v>1425</v>
      </c>
      <c r="E120" s="712" t="s">
        <v>78</v>
      </c>
      <c r="F120" s="713" t="s">
        <v>78</v>
      </c>
      <c r="G120" s="697" t="s">
        <v>78</v>
      </c>
      <c r="H120" s="684" t="s">
        <v>78</v>
      </c>
      <c r="I120" s="851" t="s">
        <v>78</v>
      </c>
      <c r="J120" s="698" t="s">
        <v>78</v>
      </c>
      <c r="K120" s="698">
        <v>2.7578699083734001E-2</v>
      </c>
      <c r="L120" s="684">
        <v>2.7578699083734001E-2</v>
      </c>
      <c r="M120" s="699">
        <v>2.7578699083734001E-2</v>
      </c>
      <c r="N120" s="32"/>
    </row>
    <row r="121" spans="1:14" s="168" customFormat="1" ht="15" customHeight="1">
      <c r="A121" s="431"/>
      <c r="B121" s="52"/>
      <c r="C121" s="359"/>
      <c r="D121" s="445" t="s">
        <v>89</v>
      </c>
      <c r="E121" s="702" t="s">
        <v>78</v>
      </c>
      <c r="F121" s="701" t="s">
        <v>78</v>
      </c>
      <c r="G121" s="675">
        <v>2.21808944933321E-2</v>
      </c>
      <c r="H121" s="684">
        <v>2.21808944933321E-2</v>
      </c>
      <c r="I121" s="702" t="s">
        <v>78</v>
      </c>
      <c r="J121" s="701" t="s">
        <v>78</v>
      </c>
      <c r="K121" s="675">
        <v>1.4696543590674E-2</v>
      </c>
      <c r="L121" s="684">
        <v>1.4696543590674E-2</v>
      </c>
      <c r="M121" s="699">
        <v>3.6877438084006203E-2</v>
      </c>
      <c r="N121" s="32"/>
    </row>
    <row r="122" spans="1:14" s="168" customFormat="1" ht="15" customHeight="1">
      <c r="A122" s="431"/>
      <c r="B122" s="52"/>
      <c r="C122" s="359"/>
      <c r="D122" s="55" t="s">
        <v>91</v>
      </c>
      <c r="E122" s="703">
        <v>5.9282527380150702E-3</v>
      </c>
      <c r="F122" s="701" t="s">
        <v>78</v>
      </c>
      <c r="G122" s="697">
        <v>2.2003991653814801</v>
      </c>
      <c r="H122" s="684">
        <v>2.2063274181194901</v>
      </c>
      <c r="I122" s="683" t="s">
        <v>78</v>
      </c>
      <c r="J122" s="698" t="s">
        <v>78</v>
      </c>
      <c r="K122" s="698">
        <v>0.58815658169282403</v>
      </c>
      <c r="L122" s="684">
        <v>0.58815658169282403</v>
      </c>
      <c r="M122" s="699">
        <v>2.7944839998123099</v>
      </c>
      <c r="N122" s="32"/>
    </row>
    <row r="123" spans="1:14" ht="15" customHeight="1">
      <c r="A123" s="111"/>
      <c r="B123" s="52"/>
      <c r="C123" s="121"/>
      <c r="D123" s="55" t="s">
        <v>93</v>
      </c>
      <c r="E123" s="700" t="s">
        <v>78</v>
      </c>
      <c r="F123" s="697" t="s">
        <v>78</v>
      </c>
      <c r="G123" s="697">
        <v>1.5875895854123199E-3</v>
      </c>
      <c r="H123" s="684">
        <v>1.5875895854123199E-3</v>
      </c>
      <c r="I123" s="695" t="s">
        <v>78</v>
      </c>
      <c r="J123" s="695" t="s">
        <v>78</v>
      </c>
      <c r="K123" s="695">
        <v>3.9236142610904502E-2</v>
      </c>
      <c r="L123" s="706">
        <v>3.9236142610904502E-2</v>
      </c>
      <c r="M123" s="707">
        <v>4.0823732196316798E-2</v>
      </c>
      <c r="N123" s="122"/>
    </row>
    <row r="124" spans="1:14" ht="15" customHeight="1">
      <c r="A124" s="111"/>
      <c r="B124" s="52"/>
      <c r="C124" s="121"/>
      <c r="D124" s="55" t="s">
        <v>94</v>
      </c>
      <c r="E124" s="711" t="s">
        <v>78</v>
      </c>
      <c r="F124" s="675" t="s">
        <v>78</v>
      </c>
      <c r="G124" s="697">
        <v>1.8143880976140799E-3</v>
      </c>
      <c r="H124" s="684">
        <v>1.8143880976140799E-3</v>
      </c>
      <c r="I124" s="695" t="s">
        <v>78</v>
      </c>
      <c r="J124" s="675" t="s">
        <v>78</v>
      </c>
      <c r="K124" s="695">
        <v>1.6601651093168801E-2</v>
      </c>
      <c r="L124" s="706">
        <v>1.6601651093168801E-2</v>
      </c>
      <c r="M124" s="707">
        <v>1.8416039190782899E-2</v>
      </c>
      <c r="N124" s="122"/>
    </row>
    <row r="125" spans="1:14" ht="15" customHeight="1">
      <c r="A125" s="111"/>
      <c r="B125" s="449"/>
      <c r="C125" s="443"/>
      <c r="D125" s="630" t="s">
        <v>95</v>
      </c>
      <c r="E125" s="703" t="s">
        <v>78</v>
      </c>
      <c r="F125" s="675" t="s">
        <v>78</v>
      </c>
      <c r="G125" s="697">
        <v>1.6492787807311999</v>
      </c>
      <c r="H125" s="684">
        <v>1.6492787807311999</v>
      </c>
      <c r="I125" s="695" t="s">
        <v>78</v>
      </c>
      <c r="J125" s="675" t="s">
        <v>78</v>
      </c>
      <c r="K125" s="698">
        <v>1.9798852399528299</v>
      </c>
      <c r="L125" s="684">
        <v>1.9798852399528299</v>
      </c>
      <c r="M125" s="699">
        <v>3.6291640206840201</v>
      </c>
      <c r="N125" s="122"/>
    </row>
    <row r="126" spans="1:14" ht="15" customHeight="1">
      <c r="A126" s="111"/>
      <c r="B126" s="449"/>
      <c r="C126" s="442" t="s">
        <v>32</v>
      </c>
      <c r="D126" s="444"/>
      <c r="E126" s="703"/>
      <c r="F126" s="675"/>
      <c r="G126" s="697"/>
      <c r="H126" s="684"/>
      <c r="I126" s="683"/>
      <c r="J126" s="675"/>
      <c r="K126" s="675"/>
      <c r="L126" s="684"/>
      <c r="M126" s="699"/>
      <c r="N126" s="122"/>
    </row>
    <row r="127" spans="1:14" ht="15" customHeight="1">
      <c r="A127" s="111"/>
      <c r="B127" s="52"/>
      <c r="C127" s="121"/>
      <c r="D127" s="55" t="s">
        <v>1249</v>
      </c>
      <c r="E127" s="703" t="s">
        <v>78</v>
      </c>
      <c r="F127" s="675" t="s">
        <v>78</v>
      </c>
      <c r="G127" s="697">
        <v>0.58665971151229301</v>
      </c>
      <c r="H127" s="684">
        <v>0.58665971151229301</v>
      </c>
      <c r="I127" s="694">
        <v>1.00483525971331E-2</v>
      </c>
      <c r="J127" s="675" t="s">
        <v>78</v>
      </c>
      <c r="K127" s="698">
        <v>0.28805679034745502</v>
      </c>
      <c r="L127" s="684">
        <v>0.29810514294458801</v>
      </c>
      <c r="M127" s="699">
        <v>0.88476485445688102</v>
      </c>
      <c r="N127" s="122"/>
    </row>
    <row r="128" spans="1:14" ht="15" customHeight="1">
      <c r="A128" s="111"/>
      <c r="B128" s="52"/>
      <c r="C128" s="121"/>
      <c r="D128" s="55" t="s">
        <v>1247</v>
      </c>
      <c r="E128" s="694" t="s">
        <v>78</v>
      </c>
      <c r="F128" s="695" t="s">
        <v>78</v>
      </c>
      <c r="G128" s="675" t="s">
        <v>78</v>
      </c>
      <c r="H128" s="684" t="s">
        <v>78</v>
      </c>
      <c r="I128" s="694" t="s">
        <v>78</v>
      </c>
      <c r="J128" s="695" t="s">
        <v>78</v>
      </c>
      <c r="K128" s="698">
        <v>2.2679851220176E-2</v>
      </c>
      <c r="L128" s="684">
        <v>2.2679851220176E-2</v>
      </c>
      <c r="M128" s="684">
        <v>2.2679851220176E-2</v>
      </c>
      <c r="N128" s="122"/>
    </row>
    <row r="129" spans="1:14" ht="15" customHeight="1">
      <c r="A129" s="111"/>
      <c r="B129" s="52"/>
      <c r="C129" s="167"/>
      <c r="D129" s="55" t="s">
        <v>151</v>
      </c>
      <c r="E129" s="703" t="s">
        <v>78</v>
      </c>
      <c r="F129" s="701" t="s">
        <v>78</v>
      </c>
      <c r="G129" s="697" t="s">
        <v>78</v>
      </c>
      <c r="H129" s="684" t="s">
        <v>78</v>
      </c>
      <c r="I129" s="703" t="s">
        <v>78</v>
      </c>
      <c r="J129" s="701" t="s">
        <v>78</v>
      </c>
      <c r="K129" s="698">
        <v>0.55668874172185401</v>
      </c>
      <c r="L129" s="684">
        <v>0.55668874172185401</v>
      </c>
      <c r="M129" s="699">
        <v>0.55668874172185401</v>
      </c>
      <c r="N129" s="122"/>
    </row>
    <row r="130" spans="1:14" ht="15" customHeight="1">
      <c r="A130" s="111"/>
      <c r="B130" s="52"/>
      <c r="C130" s="121" t="s">
        <v>266</v>
      </c>
      <c r="D130" s="445"/>
      <c r="E130" s="702"/>
      <c r="F130" s="701"/>
      <c r="G130" s="675"/>
      <c r="H130" s="684"/>
      <c r="I130" s="702"/>
      <c r="J130" s="701"/>
      <c r="K130" s="675"/>
      <c r="L130" s="684"/>
      <c r="M130" s="684"/>
    </row>
    <row r="131" spans="1:14" ht="15" customHeight="1">
      <c r="A131" s="111"/>
      <c r="B131" s="100"/>
      <c r="C131" s="167"/>
      <c r="D131" s="431" t="s">
        <v>109</v>
      </c>
      <c r="E131" s="712" t="s">
        <v>78</v>
      </c>
      <c r="F131" s="713" t="s">
        <v>78</v>
      </c>
      <c r="G131" s="697" t="s">
        <v>78</v>
      </c>
      <c r="H131" s="684" t="s">
        <v>78</v>
      </c>
      <c r="I131" s="851" t="s">
        <v>78</v>
      </c>
      <c r="J131" s="698" t="s">
        <v>78</v>
      </c>
      <c r="K131" s="698">
        <v>0.15876803048172</v>
      </c>
      <c r="L131" s="684">
        <v>0.15876803048172</v>
      </c>
      <c r="M131" s="699">
        <v>0.15876803048172</v>
      </c>
    </row>
    <row r="132" spans="1:14" ht="15" customHeight="1">
      <c r="A132" s="111"/>
      <c r="B132" s="52"/>
      <c r="C132" s="121" t="s">
        <v>19</v>
      </c>
      <c r="D132" s="445"/>
      <c r="E132" s="702"/>
      <c r="F132" s="701"/>
      <c r="G132" s="675"/>
      <c r="H132" s="684"/>
      <c r="I132" s="702"/>
      <c r="J132" s="701"/>
      <c r="K132" s="675"/>
      <c r="L132" s="684"/>
      <c r="M132" s="699"/>
    </row>
    <row r="133" spans="1:14" ht="15" customHeight="1">
      <c r="A133" s="111"/>
      <c r="B133" s="52"/>
      <c r="C133" s="121"/>
      <c r="D133" s="55" t="s">
        <v>235</v>
      </c>
      <c r="E133" s="703">
        <v>0.20716307853886901</v>
      </c>
      <c r="F133" s="701" t="s">
        <v>78</v>
      </c>
      <c r="G133" s="697">
        <v>1.6842529257008101</v>
      </c>
      <c r="H133" s="684">
        <v>1.8914160042396799</v>
      </c>
      <c r="I133" s="683" t="s">
        <v>78</v>
      </c>
      <c r="J133" s="698" t="s">
        <v>78</v>
      </c>
      <c r="K133" s="698">
        <v>2.4494239317790101E-2</v>
      </c>
      <c r="L133" s="684">
        <v>2.4494239317790101E-2</v>
      </c>
      <c r="M133" s="699">
        <v>1.91591024355747</v>
      </c>
    </row>
    <row r="134" spans="1:14" s="168" customFormat="1" ht="15" customHeight="1">
      <c r="A134" s="431"/>
      <c r="B134" s="52"/>
      <c r="C134" s="445" t="s">
        <v>34</v>
      </c>
      <c r="D134" s="126"/>
      <c r="E134" s="703">
        <v>1.1619165133664699</v>
      </c>
      <c r="F134" s="701" t="s">
        <v>78</v>
      </c>
      <c r="G134" s="697">
        <v>0.21518642837703</v>
      </c>
      <c r="H134" s="684">
        <v>1.3771029417434999</v>
      </c>
      <c r="I134" s="703">
        <v>0.30599877961585298</v>
      </c>
      <c r="J134" s="701" t="s">
        <v>78</v>
      </c>
      <c r="K134" s="698">
        <v>3.5834164927878102E-2</v>
      </c>
      <c r="L134" s="684">
        <v>0.34183294454373098</v>
      </c>
      <c r="M134" s="699">
        <v>1.7189358862872299</v>
      </c>
      <c r="N134" s="32"/>
    </row>
    <row r="135" spans="1:14" ht="15" customHeight="1">
      <c r="A135" s="111"/>
      <c r="B135" s="52"/>
      <c r="C135" s="121" t="s">
        <v>1455</v>
      </c>
      <c r="D135" s="55"/>
      <c r="E135" s="703">
        <v>8.1262998982221807E-2</v>
      </c>
      <c r="F135" s="697" t="s">
        <v>78</v>
      </c>
      <c r="G135" s="697">
        <v>0.183936677855393</v>
      </c>
      <c r="H135" s="684">
        <v>0.26519967683761497</v>
      </c>
      <c r="I135" s="683" t="s">
        <v>78</v>
      </c>
      <c r="J135" s="698" t="s">
        <v>78</v>
      </c>
      <c r="K135" s="698">
        <v>1.6268211920529799E-2</v>
      </c>
      <c r="L135" s="684">
        <v>1.6268211920529799E-2</v>
      </c>
      <c r="M135" s="699">
        <v>0.28146788875814499</v>
      </c>
    </row>
    <row r="136" spans="1:14" s="168" customFormat="1" ht="15" customHeight="1">
      <c r="A136" s="431"/>
      <c r="B136" s="52"/>
      <c r="C136" s="445" t="s">
        <v>35</v>
      </c>
      <c r="D136" s="126"/>
      <c r="E136" s="703">
        <v>0.22982703202086099</v>
      </c>
      <c r="F136" s="697">
        <v>1.57103069717013E-3</v>
      </c>
      <c r="G136" s="697">
        <v>0.94347500680395502</v>
      </c>
      <c r="H136" s="684">
        <v>1.17487306952199</v>
      </c>
      <c r="I136" s="703">
        <v>0.10048352597133101</v>
      </c>
      <c r="J136" s="701">
        <v>2.2843506585706601E-2</v>
      </c>
      <c r="K136" s="698">
        <v>0.72735190057153198</v>
      </c>
      <c r="L136" s="684">
        <v>0.85067893312857001</v>
      </c>
      <c r="M136" s="699">
        <v>2.02555200265056</v>
      </c>
      <c r="N136" s="32"/>
    </row>
    <row r="137" spans="1:14" ht="15" customHeight="1">
      <c r="A137" s="111"/>
      <c r="B137" s="52"/>
      <c r="C137" s="168" t="s">
        <v>9</v>
      </c>
      <c r="D137" s="55"/>
      <c r="E137" s="694">
        <v>217.47177703173401</v>
      </c>
      <c r="F137" s="695">
        <v>56.724366394940098</v>
      </c>
      <c r="G137" s="704">
        <v>1656.3916406604401</v>
      </c>
      <c r="H137" s="705">
        <v>1711.2308693457749</v>
      </c>
      <c r="I137" s="694">
        <v>58.4078656643321</v>
      </c>
      <c r="J137" s="695">
        <v>37.807174704570102</v>
      </c>
      <c r="K137" s="698">
        <v>396.63215186428403</v>
      </c>
      <c r="L137" s="705">
        <v>415.87515993806448</v>
      </c>
      <c r="M137" s="699">
        <v>2127.1060292838392</v>
      </c>
      <c r="N137" s="111"/>
    </row>
    <row r="138" spans="1:14" ht="15" customHeight="1">
      <c r="A138" s="111"/>
      <c r="B138" s="52"/>
      <c r="C138" s="121"/>
      <c r="D138" s="445" t="s">
        <v>1222</v>
      </c>
      <c r="E138" s="702">
        <v>43.494355406346806</v>
      </c>
      <c r="F138" s="701">
        <v>11.34487327898802</v>
      </c>
      <c r="G138" s="704"/>
      <c r="H138" s="684"/>
      <c r="I138" s="702">
        <v>11.68157313286642</v>
      </c>
      <c r="J138" s="701">
        <v>7.5614349409140207</v>
      </c>
      <c r="K138" s="695"/>
      <c r="L138" s="705"/>
      <c r="M138" s="699"/>
      <c r="N138" s="111"/>
    </row>
    <row r="139" spans="1:14" ht="15" customHeight="1">
      <c r="A139" s="111"/>
      <c r="B139" s="52"/>
      <c r="C139" s="121" t="s">
        <v>10</v>
      </c>
      <c r="D139" s="55"/>
      <c r="E139" s="711">
        <v>19.493482146040598</v>
      </c>
      <c r="F139" s="675" t="s">
        <v>78</v>
      </c>
      <c r="G139" s="704">
        <v>307.77989657987803</v>
      </c>
      <c r="H139" s="705">
        <v>311.67859300908617</v>
      </c>
      <c r="I139" s="695" t="s">
        <v>78</v>
      </c>
      <c r="J139" s="675">
        <v>1.23963268520339E-3</v>
      </c>
      <c r="K139" s="698">
        <v>25.0214551392543</v>
      </c>
      <c r="L139" s="705">
        <v>25.021703065791339</v>
      </c>
      <c r="M139" s="699">
        <v>336.70029607487749</v>
      </c>
      <c r="N139" s="111"/>
    </row>
    <row r="140" spans="1:14" s="168" customFormat="1" ht="15" customHeight="1">
      <c r="A140" s="431"/>
      <c r="B140" s="52"/>
      <c r="C140" s="444"/>
      <c r="D140" s="126" t="s">
        <v>1222</v>
      </c>
      <c r="E140" s="702">
        <v>3.8986964292081199</v>
      </c>
      <c r="F140" s="675"/>
      <c r="G140" s="704"/>
      <c r="H140" s="705"/>
      <c r="I140" s="702"/>
      <c r="J140" s="701">
        <v>2.4792653704067803E-4</v>
      </c>
      <c r="K140" s="698"/>
      <c r="L140" s="684"/>
      <c r="M140" s="699"/>
      <c r="N140" s="431"/>
    </row>
    <row r="141" spans="1:14" ht="15" customHeight="1">
      <c r="A141" s="111"/>
      <c r="B141" s="52"/>
      <c r="C141" s="121" t="s">
        <v>1252</v>
      </c>
      <c r="D141" s="55"/>
      <c r="E141" s="711">
        <v>3.8451988893691298</v>
      </c>
      <c r="F141" s="675">
        <v>1.5952609108855299E-2</v>
      </c>
      <c r="G141" s="675">
        <v>55.7469841694639</v>
      </c>
      <c r="H141" s="684">
        <v>59.608135667941802</v>
      </c>
      <c r="I141" s="695">
        <v>1.1966001361196501</v>
      </c>
      <c r="J141" s="675">
        <v>6.6802859595175595E-2</v>
      </c>
      <c r="K141" s="698">
        <v>5.8165653633312199E-2</v>
      </c>
      <c r="L141" s="684">
        <v>1.32156864934814</v>
      </c>
      <c r="M141" s="699">
        <v>60.929704317290003</v>
      </c>
      <c r="N141" s="111"/>
    </row>
    <row r="142" spans="1:14" ht="15" customHeight="1">
      <c r="A142" s="111"/>
      <c r="B142" s="52"/>
      <c r="C142" s="105" t="s">
        <v>1253</v>
      </c>
      <c r="D142" s="122"/>
      <c r="E142" s="702">
        <v>3.32812108712166</v>
      </c>
      <c r="F142" s="675" t="s">
        <v>78</v>
      </c>
      <c r="G142" s="704">
        <v>135.97587031661101</v>
      </c>
      <c r="H142" s="684">
        <v>139.303991403732</v>
      </c>
      <c r="I142" s="695">
        <v>0.42837713703567398</v>
      </c>
      <c r="J142" s="675" t="s">
        <v>78</v>
      </c>
      <c r="K142" s="695">
        <v>0.46811212918443301</v>
      </c>
      <c r="L142" s="705">
        <v>0.89648926622010605</v>
      </c>
      <c r="M142" s="699">
        <v>140.20048066995199</v>
      </c>
      <c r="N142" s="111"/>
    </row>
    <row r="143" spans="1:14" ht="15" customHeight="1">
      <c r="A143" s="111"/>
      <c r="B143" s="52"/>
      <c r="C143" s="111" t="s">
        <v>37</v>
      </c>
      <c r="D143" s="122"/>
      <c r="E143" s="703">
        <v>107.686664565687</v>
      </c>
      <c r="F143" s="697">
        <v>3.2304873348592097E-2</v>
      </c>
      <c r="G143" s="675">
        <v>1.27365508482264</v>
      </c>
      <c r="H143" s="684">
        <v>55.149292241014734</v>
      </c>
      <c r="I143" s="694">
        <v>22.361603869660001</v>
      </c>
      <c r="J143" s="675" t="s">
        <v>78</v>
      </c>
      <c r="K143" s="675">
        <v>1.6831171187517</v>
      </c>
      <c r="L143" s="684">
        <v>12.8639190535817</v>
      </c>
      <c r="M143" s="699">
        <v>68.013211294596431</v>
      </c>
      <c r="N143" s="111"/>
    </row>
    <row r="144" spans="1:14" ht="15" customHeight="1">
      <c r="A144" s="111"/>
      <c r="B144" s="100"/>
      <c r="C144" s="105"/>
      <c r="D144" s="122" t="s">
        <v>1229</v>
      </c>
      <c r="E144" s="703">
        <v>53.843332282843498</v>
      </c>
      <c r="F144" s="675"/>
      <c r="G144" s="704"/>
      <c r="H144" s="684"/>
      <c r="I144" s="703">
        <v>11.180801934830001</v>
      </c>
      <c r="J144" s="675"/>
      <c r="K144" s="695"/>
      <c r="L144" s="705"/>
      <c r="M144" s="699"/>
      <c r="N144" s="111"/>
    </row>
    <row r="145" spans="1:14" ht="15" customHeight="1">
      <c r="A145" s="111"/>
      <c r="B145" s="103"/>
      <c r="C145" s="446" t="s">
        <v>42</v>
      </c>
      <c r="D145" s="1071"/>
      <c r="E145" s="1132" t="s">
        <v>78</v>
      </c>
      <c r="F145" s="1133" t="s">
        <v>78</v>
      </c>
      <c r="G145" s="1134">
        <v>3.3838338020502602E-2</v>
      </c>
      <c r="H145" s="1135">
        <v>3.3838338020502602E-2</v>
      </c>
      <c r="I145" s="1136" t="s">
        <v>78</v>
      </c>
      <c r="J145" s="686" t="s">
        <v>78</v>
      </c>
      <c r="K145" s="709">
        <v>4.3091717318334402E-2</v>
      </c>
      <c r="L145" s="1135">
        <v>4.3091717318334402E-2</v>
      </c>
      <c r="M145" s="1137">
        <v>7.6930055338836997E-2</v>
      </c>
      <c r="N145" s="111"/>
    </row>
    <row r="146" spans="1:14" s="168" customFormat="1" ht="15" customHeight="1">
      <c r="A146" s="431"/>
      <c r="B146" s="736"/>
      <c r="C146" s="736"/>
      <c r="D146" s="736"/>
      <c r="E146" s="736"/>
      <c r="F146" s="736"/>
      <c r="G146" s="736"/>
      <c r="H146" s="736"/>
      <c r="I146" s="736"/>
      <c r="J146" s="736"/>
      <c r="K146" s="736"/>
      <c r="L146" s="736"/>
      <c r="M146" s="736"/>
      <c r="N146" s="442"/>
    </row>
    <row r="147" spans="1:14" s="168" customFormat="1" ht="15" customHeight="1">
      <c r="A147" s="431"/>
      <c r="B147" s="736"/>
      <c r="C147" s="736"/>
      <c r="D147" s="736"/>
      <c r="E147" s="736"/>
      <c r="F147" s="736"/>
      <c r="G147" s="736"/>
      <c r="H147" s="736"/>
      <c r="I147" s="736"/>
      <c r="J147" s="736"/>
      <c r="K147" s="736"/>
      <c r="L147" s="736"/>
      <c r="M147" s="736"/>
      <c r="N147" s="442"/>
    </row>
    <row r="148" spans="1:14" s="22" customFormat="1" ht="15" customHeight="1">
      <c r="A148" s="442"/>
      <c r="B148" s="5"/>
      <c r="C148" s="11"/>
      <c r="D148" s="28"/>
      <c r="E148" s="1482" t="s">
        <v>154</v>
      </c>
      <c r="F148" s="1483"/>
      <c r="G148" s="1483"/>
      <c r="H148" s="1484"/>
      <c r="I148" s="1482" t="s">
        <v>155</v>
      </c>
      <c r="J148" s="1483"/>
      <c r="K148" s="1483"/>
      <c r="L148" s="1484"/>
      <c r="M148" s="1485" t="s">
        <v>188</v>
      </c>
      <c r="N148" s="158"/>
    </row>
    <row r="149" spans="1:14" s="22" customFormat="1" ht="28">
      <c r="A149" s="442"/>
      <c r="B149" s="3"/>
      <c r="C149" s="6"/>
      <c r="D149" s="141"/>
      <c r="E149" s="1138" t="s">
        <v>283</v>
      </c>
      <c r="F149" s="1139" t="s">
        <v>284</v>
      </c>
      <c r="G149" s="1142" t="s">
        <v>38</v>
      </c>
      <c r="H149" s="1140" t="s">
        <v>156</v>
      </c>
      <c r="I149" s="1138" t="s">
        <v>283</v>
      </c>
      <c r="J149" s="1141" t="s">
        <v>284</v>
      </c>
      <c r="K149" s="1090" t="s">
        <v>38</v>
      </c>
      <c r="L149" s="1140" t="s">
        <v>157</v>
      </c>
      <c r="M149" s="1486"/>
      <c r="N149" s="71"/>
    </row>
    <row r="150" spans="1:14" ht="15" customHeight="1">
      <c r="A150" s="111"/>
      <c r="B150" s="100"/>
      <c r="C150" s="444" t="s">
        <v>41</v>
      </c>
      <c r="D150" s="442"/>
      <c r="E150" s="711" t="s">
        <v>78</v>
      </c>
      <c r="F150" s="675" t="s">
        <v>78</v>
      </c>
      <c r="G150" s="704" t="s">
        <v>78</v>
      </c>
      <c r="H150" s="684" t="s">
        <v>78</v>
      </c>
      <c r="I150" s="695" t="s">
        <v>78</v>
      </c>
      <c r="J150" s="675" t="s">
        <v>78</v>
      </c>
      <c r="K150" s="695">
        <v>3.7194956001088603E-2</v>
      </c>
      <c r="L150" s="684">
        <v>3.7194956001088603E-2</v>
      </c>
      <c r="M150" s="699">
        <v>3.7194956001088603E-2</v>
      </c>
      <c r="N150" s="111"/>
    </row>
    <row r="151" spans="1:14" s="168" customFormat="1" ht="15" customHeight="1">
      <c r="A151" s="431"/>
      <c r="B151" s="52"/>
      <c r="C151" s="444" t="s">
        <v>25</v>
      </c>
      <c r="D151" s="442"/>
      <c r="E151" s="711">
        <v>9.5503718416093702E-2</v>
      </c>
      <c r="F151" s="675" t="s">
        <v>78</v>
      </c>
      <c r="G151" s="704">
        <v>0.98534881611176595</v>
      </c>
      <c r="H151" s="684">
        <v>1.0808525345278599</v>
      </c>
      <c r="I151" s="695" t="s">
        <v>78</v>
      </c>
      <c r="J151" s="675" t="s">
        <v>78</v>
      </c>
      <c r="K151" s="695">
        <v>0.464978318062233</v>
      </c>
      <c r="L151" s="684">
        <v>0.464978318062233</v>
      </c>
      <c r="M151" s="699">
        <v>1.5458308525900899</v>
      </c>
      <c r="N151" s="431"/>
    </row>
    <row r="152" spans="1:14" s="168" customFormat="1" ht="15" customHeight="1">
      <c r="A152" s="431"/>
      <c r="B152" s="52"/>
      <c r="C152" s="444" t="s">
        <v>679</v>
      </c>
      <c r="D152" s="442"/>
      <c r="E152" s="700">
        <v>0.82839779916985001</v>
      </c>
      <c r="F152" s="697">
        <v>5.8266780697232403E-3</v>
      </c>
      <c r="G152" s="704" t="s">
        <v>78</v>
      </c>
      <c r="H152" s="684">
        <v>0.83422447723957305</v>
      </c>
      <c r="I152" s="695">
        <v>1.38455721575234</v>
      </c>
      <c r="J152" s="675" t="s">
        <v>78</v>
      </c>
      <c r="K152" s="695">
        <v>6.8084913362968305E-2</v>
      </c>
      <c r="L152" s="684">
        <v>1.45264212911531</v>
      </c>
      <c r="M152" s="699">
        <v>2.2868666063548799</v>
      </c>
      <c r="N152" s="431"/>
    </row>
    <row r="153" spans="1:14" s="168" customFormat="1" ht="15" customHeight="1">
      <c r="A153" s="431"/>
      <c r="B153" s="52"/>
      <c r="C153" s="444" t="s">
        <v>43</v>
      </c>
      <c r="D153" s="442"/>
      <c r="E153" s="703">
        <v>0.3438173471298</v>
      </c>
      <c r="F153" s="701" t="s">
        <v>78</v>
      </c>
      <c r="G153" s="704">
        <v>0.505534790891772</v>
      </c>
      <c r="H153" s="684">
        <v>0.84935213802157095</v>
      </c>
      <c r="I153" s="683">
        <v>9.6677867660907899E-2</v>
      </c>
      <c r="J153" s="675" t="s">
        <v>78</v>
      </c>
      <c r="K153" s="695">
        <v>0.18098670960718499</v>
      </c>
      <c r="L153" s="684">
        <v>0.27766457726809302</v>
      </c>
      <c r="M153" s="699">
        <v>1.12701671528966</v>
      </c>
      <c r="N153" s="431"/>
    </row>
    <row r="154" spans="1:14" s="168" customFormat="1" ht="15" customHeight="1">
      <c r="A154" s="431"/>
      <c r="B154" s="100" t="s">
        <v>59</v>
      </c>
      <c r="C154" s="444"/>
      <c r="D154" s="442"/>
      <c r="E154" s="711"/>
      <c r="F154" s="701"/>
      <c r="G154" s="675"/>
      <c r="H154" s="684"/>
      <c r="I154" s="695"/>
      <c r="J154" s="675"/>
      <c r="K154" s="695"/>
      <c r="L154" s="684"/>
      <c r="M154" s="699"/>
      <c r="N154" s="431"/>
    </row>
    <row r="155" spans="1:14" s="168" customFormat="1" ht="15" customHeight="1">
      <c r="A155" s="431"/>
      <c r="B155" s="52"/>
      <c r="C155" s="444" t="s">
        <v>58</v>
      </c>
      <c r="D155" s="442"/>
      <c r="E155" s="711" t="s">
        <v>78</v>
      </c>
      <c r="F155" s="701" t="s">
        <v>78</v>
      </c>
      <c r="G155" s="675">
        <v>0.16386192506577199</v>
      </c>
      <c r="H155" s="684">
        <v>0.16386192506577199</v>
      </c>
      <c r="I155" s="695" t="s">
        <v>78</v>
      </c>
      <c r="J155" s="675" t="s">
        <v>78</v>
      </c>
      <c r="K155" s="695">
        <v>1.4643792524721</v>
      </c>
      <c r="L155" s="684">
        <v>1.4643792524721</v>
      </c>
      <c r="M155" s="699">
        <v>1.62824117753788</v>
      </c>
      <c r="N155" s="431"/>
    </row>
    <row r="156" spans="1:14" s="168" customFormat="1" ht="15" customHeight="1">
      <c r="A156" s="431"/>
      <c r="B156" s="52"/>
      <c r="C156" s="444" t="s">
        <v>28</v>
      </c>
      <c r="D156" s="442"/>
      <c r="E156" s="703">
        <v>2.2785151094194898E-2</v>
      </c>
      <c r="F156" s="697">
        <v>0.37679481852340302</v>
      </c>
      <c r="G156" s="704">
        <v>0.248117572348725</v>
      </c>
      <c r="H156" s="684">
        <v>0.64769754196632401</v>
      </c>
      <c r="I156" s="702">
        <v>1.1634934586154101E-2</v>
      </c>
      <c r="J156" s="698">
        <v>0.25492585500687698</v>
      </c>
      <c r="K156" s="695">
        <v>3.6606187063412898</v>
      </c>
      <c r="L156" s="684">
        <v>3.92717949593432</v>
      </c>
      <c r="M156" s="699">
        <v>4.5748770379006398</v>
      </c>
      <c r="N156" s="431"/>
    </row>
    <row r="157" spans="1:14" ht="15" customHeight="1">
      <c r="A157" s="111"/>
      <c r="B157" s="52"/>
      <c r="C157" s="444" t="s">
        <v>143</v>
      </c>
      <c r="D157" s="442"/>
      <c r="E157" s="700"/>
      <c r="F157" s="697"/>
      <c r="G157" s="704"/>
      <c r="H157" s="684"/>
      <c r="I157" s="695"/>
      <c r="J157" s="675"/>
      <c r="K157" s="695"/>
      <c r="L157" s="684"/>
      <c r="M157" s="699"/>
      <c r="N157" s="111"/>
    </row>
    <row r="158" spans="1:14" ht="15" customHeight="1">
      <c r="A158" s="111"/>
      <c r="B158" s="52"/>
      <c r="C158" s="444"/>
      <c r="D158" s="442" t="s">
        <v>144</v>
      </c>
      <c r="E158" s="703">
        <v>4.41159308419519E-3</v>
      </c>
      <c r="F158" s="701">
        <v>2.04846762636973E-2</v>
      </c>
      <c r="G158" s="704" t="s">
        <v>78</v>
      </c>
      <c r="H158" s="684">
        <v>2.4896269347892502E-2</v>
      </c>
      <c r="I158" s="683" t="s">
        <v>78</v>
      </c>
      <c r="J158" s="675">
        <v>4.22316928475248E-3</v>
      </c>
      <c r="K158" s="695" t="s">
        <v>78</v>
      </c>
      <c r="L158" s="684">
        <v>4.22316928475248E-3</v>
      </c>
      <c r="M158" s="699">
        <v>2.9119438632644899E-2</v>
      </c>
      <c r="N158" s="111"/>
    </row>
    <row r="159" spans="1:14" ht="15" customHeight="1">
      <c r="A159" s="111"/>
      <c r="B159" s="52"/>
      <c r="C159" s="444" t="s">
        <v>33</v>
      </c>
      <c r="D159" s="442"/>
      <c r="E159" s="711"/>
      <c r="F159" s="701"/>
      <c r="G159" s="675"/>
      <c r="H159" s="684"/>
      <c r="I159" s="695"/>
      <c r="J159" s="675"/>
      <c r="K159" s="695"/>
      <c r="L159" s="684"/>
      <c r="M159" s="699"/>
      <c r="N159" s="111"/>
    </row>
    <row r="160" spans="1:14" ht="15" customHeight="1">
      <c r="A160" s="111"/>
      <c r="B160" s="52"/>
      <c r="C160" s="444"/>
      <c r="D160" s="442" t="s">
        <v>170</v>
      </c>
      <c r="E160" s="711" t="s">
        <v>78</v>
      </c>
      <c r="F160" s="701">
        <v>0.21950863362897199</v>
      </c>
      <c r="G160" s="675">
        <v>0.10351084096888299</v>
      </c>
      <c r="H160" s="684">
        <v>0.32301947459785502</v>
      </c>
      <c r="I160" s="695" t="s">
        <v>78</v>
      </c>
      <c r="J160" s="675">
        <v>3.1917561680717901</v>
      </c>
      <c r="K160" s="695" t="s">
        <v>78</v>
      </c>
      <c r="L160" s="684">
        <v>3.1917561680717901</v>
      </c>
      <c r="M160" s="699">
        <v>3.5147756426696501</v>
      </c>
      <c r="N160" s="111"/>
    </row>
    <row r="161" spans="1:14" s="431" customFormat="1" ht="15" customHeight="1">
      <c r="B161" s="52"/>
      <c r="C161" s="444"/>
      <c r="D161" s="442" t="s">
        <v>268</v>
      </c>
      <c r="E161" s="711">
        <v>3.6359283660949401E-4</v>
      </c>
      <c r="F161" s="701" t="s">
        <v>78</v>
      </c>
      <c r="G161" s="675" t="s">
        <v>78</v>
      </c>
      <c r="H161" s="684">
        <v>3.6359283660949401E-4</v>
      </c>
      <c r="I161" s="695" t="s">
        <v>78</v>
      </c>
      <c r="J161" s="675" t="s">
        <v>78</v>
      </c>
      <c r="K161" s="695" t="s">
        <v>78</v>
      </c>
      <c r="L161" s="684" t="s">
        <v>78</v>
      </c>
      <c r="M161" s="699">
        <v>3.6359283660949401E-4</v>
      </c>
    </row>
    <row r="162" spans="1:14" ht="15" customHeight="1">
      <c r="A162" s="111"/>
      <c r="B162" s="52"/>
      <c r="C162" s="444"/>
      <c r="D162" s="442" t="s">
        <v>237</v>
      </c>
      <c r="E162" s="711">
        <v>3.9265610194999199</v>
      </c>
      <c r="F162" s="701" t="s">
        <v>78</v>
      </c>
      <c r="G162" s="675">
        <v>0.52914360881792599</v>
      </c>
      <c r="H162" s="684">
        <v>4.4557046283178403</v>
      </c>
      <c r="I162" s="695">
        <v>0.39135689062518297</v>
      </c>
      <c r="J162" s="675" t="s">
        <v>78</v>
      </c>
      <c r="K162" s="695">
        <v>0.21904200308446001</v>
      </c>
      <c r="L162" s="684">
        <v>0.61039889370964295</v>
      </c>
      <c r="M162" s="699">
        <v>5.0661035220274897</v>
      </c>
      <c r="N162" s="111"/>
    </row>
    <row r="163" spans="1:14" ht="15" customHeight="1">
      <c r="A163" s="111"/>
      <c r="B163" s="52"/>
      <c r="C163" s="444"/>
      <c r="D163" s="442" t="s">
        <v>1277</v>
      </c>
      <c r="E163" s="711" t="s">
        <v>78</v>
      </c>
      <c r="F163" s="701" t="s">
        <v>78</v>
      </c>
      <c r="G163" s="675">
        <v>2.0865463122561899E-2</v>
      </c>
      <c r="H163" s="684">
        <v>2.0865463122561899E-2</v>
      </c>
      <c r="I163" s="695" t="s">
        <v>78</v>
      </c>
      <c r="J163" s="675" t="s">
        <v>78</v>
      </c>
      <c r="K163" s="695" t="s">
        <v>78</v>
      </c>
      <c r="L163" s="684" t="s">
        <v>78</v>
      </c>
      <c r="M163" s="699">
        <v>2.0865463122561899E-2</v>
      </c>
      <c r="N163" s="111"/>
    </row>
    <row r="164" spans="1:14" ht="15" customHeight="1">
      <c r="A164" s="111"/>
      <c r="B164" s="52"/>
      <c r="C164" s="444" t="s">
        <v>1278</v>
      </c>
      <c r="D164" s="442"/>
      <c r="E164" s="711"/>
      <c r="F164" s="701"/>
      <c r="G164" s="675"/>
      <c r="H164" s="684"/>
      <c r="I164" s="695"/>
      <c r="J164" s="675"/>
      <c r="K164" s="695"/>
      <c r="L164" s="684"/>
      <c r="M164" s="699"/>
      <c r="N164" s="111"/>
    </row>
    <row r="165" spans="1:14" ht="15" customHeight="1">
      <c r="A165" s="111"/>
      <c r="B165" s="1249"/>
      <c r="C165" s="446"/>
      <c r="D165" s="1071" t="s">
        <v>1293</v>
      </c>
      <c r="E165" s="1250" t="s">
        <v>78</v>
      </c>
      <c r="F165" s="1133" t="s">
        <v>78</v>
      </c>
      <c r="G165" s="686">
        <v>2.6762224439807698E-2</v>
      </c>
      <c r="H165" s="1135">
        <v>2.6762224439807698E-2</v>
      </c>
      <c r="I165" s="709" t="s">
        <v>78</v>
      </c>
      <c r="J165" s="686" t="s">
        <v>78</v>
      </c>
      <c r="K165" s="709">
        <v>1.9958269073754899E-2</v>
      </c>
      <c r="L165" s="1135">
        <v>1.9958269073754899E-2</v>
      </c>
      <c r="M165" s="1137">
        <v>4.6720493513562597E-2</v>
      </c>
      <c r="N165" s="111"/>
    </row>
    <row r="166" spans="1:14" s="431" customFormat="1" ht="15" customHeight="1">
      <c r="B166" s="444"/>
      <c r="C166" s="444"/>
      <c r="E166" s="666"/>
      <c r="F166" s="1248"/>
      <c r="G166" s="1248"/>
      <c r="H166" s="1248"/>
      <c r="I166" s="666"/>
      <c r="J166" s="1248"/>
      <c r="K166" s="666"/>
      <c r="L166" s="1248"/>
      <c r="M166" s="1248"/>
    </row>
    <row r="167" spans="1:14" ht="15" customHeight="1">
      <c r="A167" s="111"/>
      <c r="B167" s="168"/>
      <c r="C167" s="168"/>
      <c r="D167" s="168"/>
      <c r="E167" s="168"/>
      <c r="F167" s="168"/>
      <c r="G167" s="168"/>
      <c r="H167" s="168"/>
      <c r="I167" s="431"/>
      <c r="J167" s="431"/>
      <c r="K167" s="431"/>
      <c r="L167" s="168"/>
      <c r="M167" s="168"/>
      <c r="N167" s="111"/>
    </row>
    <row r="168" spans="1:14" ht="15" customHeight="1">
      <c r="A168" s="111"/>
      <c r="B168" s="168"/>
      <c r="C168" s="168"/>
      <c r="D168" s="168"/>
      <c r="E168" s="168"/>
      <c r="F168" s="168"/>
      <c r="G168" s="168"/>
      <c r="H168" s="168"/>
      <c r="I168" s="431"/>
      <c r="J168" s="431"/>
      <c r="K168" s="431"/>
      <c r="L168" s="168"/>
      <c r="M168" s="168"/>
      <c r="N168" s="111"/>
    </row>
    <row r="169" spans="1:14" ht="15" customHeight="1">
      <c r="A169" s="111"/>
      <c r="B169" s="168"/>
      <c r="C169" s="168"/>
      <c r="D169" s="168"/>
      <c r="E169" s="168"/>
      <c r="F169" s="168"/>
      <c r="G169" s="168"/>
      <c r="H169" s="168"/>
      <c r="I169" s="431"/>
      <c r="J169" s="431"/>
      <c r="K169" s="431"/>
      <c r="L169" s="168"/>
      <c r="M169" s="168"/>
      <c r="N169" s="111"/>
    </row>
    <row r="170" spans="1:14" ht="15" customHeight="1">
      <c r="A170" s="111"/>
      <c r="B170" s="168"/>
      <c r="C170" s="168"/>
      <c r="D170" s="168"/>
      <c r="E170" s="168"/>
      <c r="F170" s="168"/>
      <c r="G170" s="168"/>
      <c r="H170" s="168"/>
      <c r="I170" s="431"/>
      <c r="J170" s="431"/>
      <c r="K170" s="431"/>
      <c r="L170" s="168"/>
      <c r="M170" s="168"/>
      <c r="N170" s="111"/>
    </row>
    <row r="171" spans="1:14" ht="15" customHeight="1">
      <c r="A171" s="111"/>
      <c r="B171" s="168"/>
      <c r="C171" s="168"/>
      <c r="D171" s="168"/>
      <c r="E171" s="168"/>
      <c r="F171" s="168"/>
      <c r="G171" s="168"/>
      <c r="H171" s="168"/>
      <c r="I171" s="431"/>
      <c r="J171" s="431"/>
      <c r="K171" s="431"/>
      <c r="L171" s="168"/>
      <c r="M171" s="168"/>
      <c r="N171" s="111"/>
    </row>
    <row r="172" spans="1:14" ht="15" customHeight="1">
      <c r="A172" s="111"/>
      <c r="B172" s="168"/>
      <c r="C172" s="168"/>
      <c r="D172" s="168"/>
      <c r="E172" s="168"/>
      <c r="F172" s="168"/>
      <c r="G172" s="168"/>
      <c r="H172" s="168"/>
      <c r="I172" s="431"/>
      <c r="J172" s="431"/>
      <c r="K172" s="431"/>
      <c r="L172" s="168"/>
      <c r="M172" s="168"/>
      <c r="N172" s="111"/>
    </row>
    <row r="173" spans="1:14" ht="15" customHeight="1">
      <c r="A173" s="111"/>
      <c r="B173" s="168"/>
      <c r="C173" s="168"/>
      <c r="D173" s="168"/>
      <c r="E173" s="168"/>
      <c r="F173" s="168"/>
      <c r="G173" s="168"/>
      <c r="H173" s="168"/>
      <c r="I173" s="431"/>
      <c r="J173" s="431"/>
      <c r="K173" s="431"/>
      <c r="L173" s="168"/>
      <c r="M173" s="168"/>
      <c r="N173" s="111"/>
    </row>
    <row r="174" spans="1:14" ht="15" customHeight="1">
      <c r="A174" s="111"/>
      <c r="B174" s="168"/>
      <c r="C174" s="168"/>
      <c r="D174" s="168"/>
      <c r="E174" s="168"/>
      <c r="F174" s="168"/>
      <c r="G174" s="168"/>
      <c r="H174" s="168"/>
      <c r="I174" s="431"/>
      <c r="J174" s="431"/>
      <c r="K174" s="431"/>
      <c r="L174" s="168"/>
      <c r="M174" s="168"/>
      <c r="N174" s="111"/>
    </row>
    <row r="175" spans="1:14" ht="15" customHeight="1">
      <c r="A175" s="111"/>
      <c r="B175" s="168"/>
      <c r="C175" s="168"/>
      <c r="D175" s="168"/>
      <c r="E175" s="168"/>
      <c r="F175" s="168"/>
      <c r="G175" s="168"/>
      <c r="H175" s="168"/>
      <c r="I175" s="431"/>
      <c r="J175" s="431"/>
      <c r="K175" s="431"/>
      <c r="L175" s="168"/>
      <c r="M175" s="168"/>
      <c r="N175" s="111"/>
    </row>
    <row r="176" spans="1:14" ht="15" customHeight="1">
      <c r="A176" s="111"/>
      <c r="B176" s="168"/>
      <c r="C176" s="168"/>
      <c r="D176" s="168"/>
      <c r="E176" s="168"/>
      <c r="F176" s="168"/>
      <c r="G176" s="168"/>
      <c r="H176" s="168"/>
      <c r="I176" s="431"/>
      <c r="J176" s="431"/>
      <c r="K176" s="431"/>
      <c r="L176" s="168"/>
      <c r="M176" s="168"/>
      <c r="N176" s="111"/>
    </row>
    <row r="177" spans="1:14" ht="15" customHeight="1">
      <c r="A177" s="111"/>
      <c r="B177" s="168"/>
      <c r="C177" s="168"/>
      <c r="D177" s="168"/>
      <c r="E177" s="168"/>
      <c r="F177" s="168"/>
      <c r="G177" s="168"/>
      <c r="H177" s="168"/>
      <c r="I177" s="431"/>
      <c r="J177" s="431"/>
      <c r="K177" s="431"/>
      <c r="L177" s="168"/>
      <c r="M177" s="168"/>
      <c r="N177" s="111"/>
    </row>
    <row r="178" spans="1:14" ht="15" customHeight="1">
      <c r="A178" s="111"/>
      <c r="B178" s="168"/>
      <c r="C178" s="168"/>
      <c r="D178" s="168"/>
      <c r="E178" s="168"/>
      <c r="F178" s="168"/>
      <c r="G178" s="168"/>
      <c r="H178" s="168"/>
      <c r="I178" s="431"/>
      <c r="J178" s="431"/>
      <c r="K178" s="431"/>
      <c r="L178" s="168"/>
      <c r="M178" s="168"/>
      <c r="N178" s="111"/>
    </row>
    <row r="179" spans="1:14" ht="15" customHeight="1">
      <c r="A179" s="111"/>
      <c r="B179" s="168"/>
      <c r="C179" s="168"/>
      <c r="D179" s="168"/>
      <c r="E179" s="168"/>
      <c r="F179" s="168"/>
      <c r="G179" s="168"/>
      <c r="H179" s="168"/>
      <c r="I179" s="431"/>
      <c r="J179" s="431"/>
      <c r="K179" s="431"/>
      <c r="L179" s="168"/>
      <c r="M179" s="168"/>
      <c r="N179" s="111"/>
    </row>
    <row r="180" spans="1:14" ht="15" customHeight="1">
      <c r="A180" s="111"/>
      <c r="B180" s="168"/>
      <c r="C180" s="168"/>
      <c r="D180" s="168"/>
      <c r="E180" s="168"/>
      <c r="F180" s="168"/>
      <c r="G180" s="168"/>
      <c r="H180" s="168"/>
      <c r="I180" s="431"/>
      <c r="J180" s="431"/>
      <c r="K180" s="431"/>
      <c r="L180" s="168"/>
      <c r="M180" s="168"/>
      <c r="N180" s="111"/>
    </row>
    <row r="181" spans="1:14" ht="15" customHeight="1">
      <c r="A181" s="111"/>
      <c r="B181" s="168"/>
      <c r="C181" s="168"/>
      <c r="D181" s="168"/>
      <c r="E181" s="168"/>
      <c r="F181" s="168"/>
      <c r="G181" s="168"/>
      <c r="H181" s="168"/>
      <c r="I181" s="431"/>
      <c r="J181" s="431"/>
      <c r="K181" s="431"/>
      <c r="L181" s="168"/>
      <c r="M181" s="168"/>
      <c r="N181" s="111"/>
    </row>
    <row r="182" spans="1:14" ht="15" customHeight="1">
      <c r="A182" s="111"/>
      <c r="B182" s="168"/>
      <c r="C182" s="168"/>
      <c r="D182" s="168"/>
      <c r="E182" s="168"/>
      <c r="F182" s="168"/>
      <c r="G182" s="168"/>
      <c r="H182" s="168"/>
      <c r="I182" s="431"/>
      <c r="J182" s="431"/>
      <c r="K182" s="431"/>
      <c r="L182" s="168"/>
      <c r="M182" s="168"/>
      <c r="N182" s="111"/>
    </row>
    <row r="183" spans="1:14" ht="15" customHeight="1">
      <c r="A183" s="111"/>
      <c r="B183" s="168"/>
      <c r="C183" s="168"/>
      <c r="D183" s="168"/>
      <c r="E183" s="168"/>
      <c r="F183" s="168"/>
      <c r="G183" s="168"/>
      <c r="H183" s="168"/>
      <c r="I183" s="431"/>
      <c r="J183" s="431"/>
      <c r="K183" s="431"/>
      <c r="L183" s="168"/>
      <c r="M183" s="168"/>
      <c r="N183" s="111"/>
    </row>
    <row r="184" spans="1:14" ht="15" customHeight="1">
      <c r="A184" s="111"/>
      <c r="B184" s="168"/>
      <c r="C184" s="168"/>
      <c r="D184" s="168"/>
      <c r="E184" s="168"/>
      <c r="F184" s="168"/>
      <c r="G184" s="168"/>
      <c r="H184" s="168"/>
      <c r="I184" s="431"/>
      <c r="J184" s="431"/>
      <c r="K184" s="431"/>
      <c r="L184" s="168"/>
      <c r="M184" s="168"/>
      <c r="N184" s="111"/>
    </row>
    <row r="185" spans="1:14" ht="15" customHeight="1">
      <c r="A185" s="111"/>
      <c r="B185" s="168"/>
      <c r="C185" s="168"/>
      <c r="D185" s="168"/>
      <c r="E185" s="168"/>
      <c r="F185" s="168"/>
      <c r="G185" s="168"/>
      <c r="H185" s="168"/>
      <c r="I185" s="431"/>
      <c r="J185" s="431"/>
      <c r="K185" s="431"/>
      <c r="L185" s="168"/>
      <c r="M185" s="168"/>
      <c r="N185" s="111"/>
    </row>
    <row r="186" spans="1:14" ht="15" customHeight="1">
      <c r="A186" s="111"/>
      <c r="B186" s="168"/>
      <c r="C186" s="168"/>
      <c r="D186" s="168"/>
      <c r="E186" s="168"/>
      <c r="F186" s="168"/>
      <c r="G186" s="168"/>
      <c r="H186" s="168"/>
      <c r="I186" s="431"/>
      <c r="J186" s="431"/>
      <c r="K186" s="431"/>
      <c r="L186" s="168"/>
      <c r="M186" s="168"/>
      <c r="N186" s="111"/>
    </row>
    <row r="187" spans="1:14" ht="15" customHeight="1">
      <c r="A187" s="111"/>
      <c r="B187" s="168"/>
      <c r="C187" s="168"/>
      <c r="D187" s="168"/>
      <c r="E187" s="168"/>
      <c r="F187" s="168"/>
      <c r="G187" s="168"/>
      <c r="H187" s="168"/>
      <c r="I187" s="431"/>
      <c r="J187" s="431"/>
      <c r="K187" s="431"/>
      <c r="L187" s="168"/>
      <c r="M187" s="168"/>
      <c r="N187" s="111"/>
    </row>
    <row r="188" spans="1:14" ht="15" customHeight="1">
      <c r="A188" s="111"/>
      <c r="B188" s="168"/>
      <c r="C188" s="168"/>
      <c r="D188" s="168"/>
      <c r="E188" s="168"/>
      <c r="F188" s="168"/>
      <c r="G188" s="168"/>
      <c r="H188" s="168"/>
      <c r="I188" s="431"/>
      <c r="J188" s="431"/>
      <c r="K188" s="431"/>
      <c r="L188" s="168"/>
      <c r="M188" s="168"/>
      <c r="N188" s="111"/>
    </row>
    <row r="189" spans="1:14" ht="15" customHeight="1">
      <c r="A189" s="111"/>
      <c r="B189" s="168"/>
      <c r="C189" s="168"/>
      <c r="D189" s="168"/>
      <c r="E189" s="168"/>
      <c r="F189" s="168"/>
      <c r="G189" s="168"/>
      <c r="H189" s="168"/>
      <c r="I189" s="431"/>
      <c r="J189" s="431"/>
      <c r="K189" s="431"/>
      <c r="L189" s="168"/>
      <c r="M189" s="168"/>
      <c r="N189" s="111"/>
    </row>
    <row r="190" spans="1:14" ht="15" customHeight="1">
      <c r="A190" s="111"/>
      <c r="B190" s="168"/>
      <c r="C190" s="168"/>
      <c r="D190" s="168"/>
      <c r="E190" s="168"/>
      <c r="F190" s="168"/>
      <c r="G190" s="168"/>
      <c r="H190" s="168"/>
      <c r="I190" s="431"/>
      <c r="J190" s="431"/>
      <c r="K190" s="431"/>
      <c r="L190" s="168"/>
      <c r="M190" s="168"/>
      <c r="N190" s="111"/>
    </row>
    <row r="191" spans="1:14" ht="15" customHeight="1">
      <c r="A191" s="111"/>
      <c r="B191" s="168"/>
      <c r="C191" s="168"/>
      <c r="D191" s="168"/>
      <c r="E191" s="168"/>
      <c r="F191" s="168"/>
      <c r="G191" s="168"/>
      <c r="H191" s="168"/>
      <c r="I191" s="431"/>
      <c r="J191" s="431"/>
      <c r="K191" s="431"/>
      <c r="L191" s="168"/>
      <c r="M191" s="168"/>
      <c r="N191" s="111"/>
    </row>
    <row r="192" spans="1:14" ht="15" customHeight="1">
      <c r="A192" s="111"/>
      <c r="B192" s="168"/>
      <c r="C192" s="168"/>
      <c r="D192" s="168"/>
      <c r="E192" s="168"/>
      <c r="F192" s="168"/>
      <c r="G192" s="168"/>
      <c r="H192" s="168"/>
      <c r="I192" s="431"/>
      <c r="J192" s="431"/>
      <c r="K192" s="431"/>
      <c r="L192" s="168"/>
      <c r="M192" s="168"/>
      <c r="N192" s="111"/>
    </row>
    <row r="193" spans="1:14" ht="15" customHeight="1">
      <c r="A193" s="111"/>
      <c r="B193" s="168"/>
      <c r="C193" s="168"/>
      <c r="D193" s="168"/>
      <c r="E193" s="168"/>
      <c r="F193" s="168"/>
      <c r="G193" s="168"/>
      <c r="H193" s="168"/>
      <c r="I193" s="431"/>
      <c r="J193" s="431"/>
      <c r="K193" s="431"/>
      <c r="L193" s="168"/>
      <c r="M193" s="168"/>
      <c r="N193" s="111"/>
    </row>
    <row r="194" spans="1:14" ht="15" customHeight="1">
      <c r="A194" s="111"/>
      <c r="B194" s="168"/>
      <c r="C194" s="168"/>
      <c r="D194" s="168"/>
      <c r="E194" s="168"/>
      <c r="F194" s="168"/>
      <c r="G194" s="168"/>
      <c r="H194" s="168"/>
      <c r="I194" s="431"/>
      <c r="J194" s="431"/>
      <c r="K194" s="431"/>
      <c r="L194" s="168"/>
      <c r="M194" s="168"/>
      <c r="N194" s="111"/>
    </row>
    <row r="195" spans="1:14" ht="15" customHeight="1">
      <c r="A195" s="111"/>
      <c r="B195" s="168"/>
      <c r="C195" s="168"/>
      <c r="D195" s="168"/>
      <c r="E195" s="168"/>
      <c r="F195" s="168"/>
      <c r="G195" s="168"/>
      <c r="H195" s="168"/>
      <c r="I195" s="431"/>
      <c r="J195" s="431"/>
      <c r="K195" s="431"/>
      <c r="L195" s="168"/>
      <c r="M195" s="168"/>
      <c r="N195" s="111"/>
    </row>
    <row r="196" spans="1:14" ht="15" customHeight="1">
      <c r="A196" s="111"/>
      <c r="B196" s="168"/>
      <c r="C196" s="168"/>
      <c r="D196" s="168"/>
      <c r="E196" s="168"/>
      <c r="F196" s="168"/>
      <c r="G196" s="168"/>
      <c r="H196" s="168"/>
      <c r="I196" s="431"/>
      <c r="J196" s="431"/>
      <c r="K196" s="431"/>
      <c r="L196" s="168"/>
      <c r="M196" s="168"/>
      <c r="N196" s="111"/>
    </row>
    <row r="197" spans="1:14" ht="15" customHeight="1">
      <c r="A197" s="111"/>
      <c r="B197" s="168"/>
      <c r="C197" s="168"/>
      <c r="D197" s="168"/>
      <c r="E197" s="168"/>
      <c r="F197" s="168"/>
      <c r="G197" s="168"/>
      <c r="H197" s="168"/>
      <c r="I197" s="431"/>
      <c r="J197" s="431"/>
      <c r="K197" s="431"/>
      <c r="L197" s="168"/>
      <c r="M197" s="168"/>
      <c r="N197" s="111"/>
    </row>
    <row r="198" spans="1:14" ht="15" customHeight="1">
      <c r="A198" s="111"/>
      <c r="B198" s="168"/>
      <c r="C198" s="168"/>
      <c r="D198" s="168"/>
      <c r="E198" s="168"/>
      <c r="F198" s="168"/>
      <c r="G198" s="168"/>
      <c r="H198" s="168"/>
      <c r="I198" s="431"/>
      <c r="J198" s="431"/>
      <c r="K198" s="431"/>
      <c r="L198" s="168"/>
      <c r="M198" s="168"/>
      <c r="N198" s="111"/>
    </row>
    <row r="199" spans="1:14" ht="15" customHeight="1">
      <c r="A199" s="111"/>
      <c r="B199" s="168"/>
      <c r="C199" s="168"/>
      <c r="D199" s="168"/>
      <c r="E199" s="168"/>
      <c r="F199" s="168"/>
      <c r="G199" s="168"/>
      <c r="H199" s="168"/>
      <c r="I199" s="431"/>
      <c r="J199" s="431"/>
      <c r="K199" s="431"/>
      <c r="L199" s="168"/>
      <c r="M199" s="168"/>
      <c r="N199" s="111"/>
    </row>
    <row r="200" spans="1:14" ht="15" customHeight="1">
      <c r="B200" s="168"/>
      <c r="C200" s="168"/>
      <c r="D200" s="168"/>
      <c r="E200" s="168"/>
      <c r="F200" s="168"/>
      <c r="G200" s="168"/>
      <c r="H200" s="168"/>
      <c r="I200" s="431"/>
      <c r="J200" s="431"/>
      <c r="K200" s="431"/>
      <c r="L200" s="168"/>
      <c r="M200" s="168"/>
    </row>
    <row r="201" spans="1:14" ht="15" customHeight="1">
      <c r="B201" s="168"/>
      <c r="C201" s="168"/>
      <c r="D201" s="168"/>
      <c r="E201" s="168"/>
      <c r="F201" s="168"/>
      <c r="G201" s="168"/>
      <c r="H201" s="168"/>
      <c r="I201" s="431"/>
      <c r="J201" s="431"/>
      <c r="K201" s="431"/>
      <c r="L201" s="168"/>
      <c r="M201" s="168"/>
    </row>
    <row r="202" spans="1:14" ht="15" customHeight="1">
      <c r="B202" s="168"/>
      <c r="C202" s="168"/>
      <c r="D202" s="168"/>
      <c r="E202" s="168"/>
      <c r="F202" s="168"/>
      <c r="G202" s="168"/>
      <c r="H202" s="168"/>
      <c r="I202" s="431"/>
      <c r="J202" s="431"/>
      <c r="K202" s="431"/>
      <c r="L202" s="168"/>
      <c r="M202" s="168"/>
    </row>
    <row r="203" spans="1:14" ht="15" customHeight="1">
      <c r="B203" s="168"/>
      <c r="C203" s="168"/>
      <c r="D203" s="168"/>
      <c r="E203" s="168"/>
      <c r="F203" s="168"/>
      <c r="G203" s="168"/>
      <c r="H203" s="168"/>
      <c r="I203" s="431"/>
      <c r="J203" s="431"/>
      <c r="K203" s="431"/>
      <c r="L203" s="168"/>
      <c r="M203" s="168"/>
    </row>
    <row r="204" spans="1:14" ht="15" customHeight="1">
      <c r="B204" s="168"/>
      <c r="C204" s="168"/>
      <c r="D204" s="168"/>
      <c r="E204" s="168"/>
      <c r="F204" s="168"/>
      <c r="G204" s="168"/>
      <c r="H204" s="168"/>
      <c r="I204" s="431"/>
      <c r="J204" s="431"/>
      <c r="K204" s="431"/>
      <c r="L204" s="168"/>
      <c r="M204" s="168"/>
    </row>
    <row r="205" spans="1:14" ht="15" customHeight="1">
      <c r="B205" s="168"/>
      <c r="C205" s="168"/>
      <c r="D205" s="168"/>
      <c r="E205" s="168"/>
      <c r="F205" s="168"/>
      <c r="G205" s="168"/>
      <c r="H205" s="168"/>
      <c r="I205" s="431"/>
      <c r="J205" s="431"/>
      <c r="K205" s="431"/>
      <c r="L205" s="168"/>
      <c r="M205" s="168"/>
    </row>
    <row r="206" spans="1:14" ht="15" customHeight="1">
      <c r="B206" s="168"/>
      <c r="C206" s="168"/>
      <c r="D206" s="168"/>
      <c r="E206" s="168"/>
      <c r="F206" s="168"/>
      <c r="G206" s="168"/>
      <c r="H206" s="168"/>
      <c r="I206" s="431"/>
      <c r="J206" s="431"/>
      <c r="K206" s="431"/>
      <c r="L206" s="168"/>
      <c r="M206" s="168"/>
    </row>
    <row r="207" spans="1:14" ht="15" customHeight="1">
      <c r="B207" s="168"/>
      <c r="C207" s="168"/>
      <c r="D207" s="168"/>
      <c r="E207" s="168"/>
      <c r="F207" s="168"/>
      <c r="G207" s="168"/>
      <c r="H207" s="168"/>
      <c r="I207" s="431"/>
      <c r="J207" s="431"/>
      <c r="K207" s="431"/>
      <c r="L207" s="168"/>
      <c r="M207" s="168"/>
    </row>
    <row r="208" spans="1:14" ht="15" customHeight="1">
      <c r="B208" s="168"/>
      <c r="C208" s="168"/>
      <c r="D208" s="168"/>
      <c r="E208" s="168"/>
      <c r="F208" s="168"/>
      <c r="G208" s="168"/>
      <c r="H208" s="168"/>
      <c r="I208" s="431"/>
      <c r="J208" s="431"/>
      <c r="K208" s="431"/>
      <c r="L208" s="168"/>
      <c r="M208" s="168"/>
    </row>
    <row r="209" spans="2:13" ht="15" customHeight="1">
      <c r="B209" s="168"/>
      <c r="C209" s="168"/>
      <c r="D209" s="168"/>
      <c r="E209" s="168"/>
      <c r="F209" s="168"/>
      <c r="G209" s="168"/>
      <c r="H209" s="168"/>
      <c r="I209" s="431"/>
      <c r="J209" s="431"/>
      <c r="K209" s="431"/>
      <c r="L209" s="168"/>
      <c r="M209" s="168"/>
    </row>
    <row r="210" spans="2:13" ht="15" customHeight="1">
      <c r="B210" s="168"/>
      <c r="C210" s="168"/>
      <c r="D210" s="168"/>
      <c r="E210" s="168"/>
      <c r="F210" s="168"/>
      <c r="G210" s="168"/>
      <c r="H210" s="168"/>
      <c r="I210" s="431"/>
      <c r="J210" s="431"/>
      <c r="K210" s="431"/>
      <c r="L210" s="168"/>
      <c r="M210" s="168"/>
    </row>
    <row r="211" spans="2:13" ht="15" customHeight="1">
      <c r="B211" s="168"/>
      <c r="C211" s="168"/>
      <c r="D211" s="168"/>
      <c r="E211" s="168"/>
      <c r="F211" s="168"/>
      <c r="G211" s="168"/>
      <c r="H211" s="168"/>
      <c r="I211" s="431"/>
      <c r="J211" s="431"/>
      <c r="K211" s="431"/>
      <c r="L211" s="168"/>
      <c r="M211" s="168"/>
    </row>
    <row r="212" spans="2:13" ht="15" customHeight="1">
      <c r="B212" s="168"/>
      <c r="C212" s="168"/>
      <c r="D212" s="168"/>
      <c r="E212" s="168"/>
      <c r="F212" s="168"/>
      <c r="G212" s="168"/>
      <c r="H212" s="168"/>
      <c r="I212" s="431"/>
      <c r="J212" s="431"/>
      <c r="K212" s="431"/>
      <c r="L212" s="168"/>
      <c r="M212" s="168"/>
    </row>
    <row r="213" spans="2:13" ht="15" customHeight="1">
      <c r="B213" s="168"/>
      <c r="C213" s="168"/>
      <c r="D213" s="168"/>
      <c r="E213" s="168"/>
      <c r="F213" s="168"/>
      <c r="G213" s="168"/>
      <c r="H213" s="168"/>
      <c r="I213" s="431"/>
      <c r="J213" s="431"/>
      <c r="K213" s="431"/>
      <c r="L213" s="168"/>
      <c r="M213" s="168"/>
    </row>
    <row r="214" spans="2:13" ht="15" customHeight="1"/>
    <row r="215" spans="2:13" ht="15" customHeight="1"/>
    <row r="216" spans="2:13" ht="15" customHeight="1"/>
    <row r="217" spans="2:13" ht="15" customHeight="1"/>
  </sheetData>
  <mergeCells count="11">
    <mergeCell ref="E148:H148"/>
    <mergeCell ref="I148:L148"/>
    <mergeCell ref="M148:M149"/>
    <mergeCell ref="B1:M1"/>
    <mergeCell ref="E3:H3"/>
    <mergeCell ref="I3:L3"/>
    <mergeCell ref="M3:M4"/>
    <mergeCell ref="E73:H73"/>
    <mergeCell ref="I73:L73"/>
    <mergeCell ref="M73:M74"/>
    <mergeCell ref="B70:M70"/>
  </mergeCells>
  <phoneticPr fontId="18" type="noConversion"/>
  <printOptions horizontalCentered="1"/>
  <pageMargins left="0.25" right="0.25" top="0.5" bottom="0.5" header="0.5" footer="0.5"/>
  <pageSetup scale="60" fitToWidth="0" fitToHeight="0" orientation="portrait" r:id="rId1"/>
  <headerFooter alignWithMargins="0"/>
  <rowBreaks count="2" manualBreakCount="2">
    <brk id="71" max="13" man="1"/>
    <brk id="14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52"/>
  <sheetViews>
    <sheetView topLeftCell="A26" zoomScale="130" zoomScaleNormal="130" zoomScaleSheetLayoutView="100" workbookViewId="0">
      <selection activeCell="B1" sqref="B1:J1"/>
    </sheetView>
  </sheetViews>
  <sheetFormatPr baseColWidth="10" defaultColWidth="9.1640625" defaultRowHeight="13"/>
  <cols>
    <col min="1" max="1" width="1.6640625" style="443" customWidth="1"/>
    <col min="2" max="3" width="1.33203125" style="443" customWidth="1"/>
    <col min="4" max="4" width="40" style="443" customWidth="1"/>
    <col min="5" max="6" width="12.6640625" style="443" customWidth="1"/>
    <col min="7" max="7" width="12" style="443" customWidth="1"/>
    <col min="8" max="9" width="11.1640625" style="443" customWidth="1"/>
    <col min="10" max="10" width="12.6640625" style="443" customWidth="1"/>
    <col min="11" max="11" width="1.6640625" style="443" customWidth="1"/>
    <col min="12" max="16384" width="9.1640625" style="442"/>
  </cols>
  <sheetData>
    <row r="1" spans="1:20" ht="39.75" customHeight="1">
      <c r="B1" s="1400" t="s">
        <v>1475</v>
      </c>
      <c r="C1" s="1400"/>
      <c r="D1" s="1400"/>
      <c r="E1" s="1400"/>
      <c r="F1" s="1400"/>
      <c r="G1" s="1400"/>
      <c r="H1" s="1400"/>
      <c r="I1" s="1400"/>
      <c r="J1" s="1400"/>
    </row>
    <row r="2" spans="1:20" ht="12" customHeight="1">
      <c r="B2" s="1206"/>
      <c r="C2" s="1206"/>
      <c r="D2" s="1206"/>
      <c r="E2" s="1206"/>
      <c r="F2" s="1206"/>
      <c r="G2" s="1206"/>
      <c r="H2" s="1206"/>
      <c r="I2" s="1206"/>
      <c r="J2" s="1206"/>
    </row>
    <row r="3" spans="1:20" s="35" customFormat="1" ht="14">
      <c r="A3" s="443"/>
      <c r="B3" s="1401" t="s">
        <v>1474</v>
      </c>
      <c r="C3" s="1402"/>
      <c r="D3" s="1403"/>
      <c r="E3" s="249"/>
      <c r="F3" s="253"/>
      <c r="G3" s="253"/>
      <c r="H3" s="254"/>
      <c r="I3" s="1377" t="s">
        <v>202</v>
      </c>
      <c r="J3" s="1378"/>
      <c r="K3" s="443"/>
    </row>
    <row r="4" spans="1:20" s="35" customFormat="1" ht="28">
      <c r="A4" s="443"/>
      <c r="B4" s="1404"/>
      <c r="C4" s="1405"/>
      <c r="D4" s="1406"/>
      <c r="E4" s="1409" t="s">
        <v>121</v>
      </c>
      <c r="F4" s="1407"/>
      <c r="G4" s="1207" t="s">
        <v>123</v>
      </c>
      <c r="H4" s="1207" t="s">
        <v>122</v>
      </c>
      <c r="I4" s="1407" t="s">
        <v>1477</v>
      </c>
      <c r="J4" s="1408"/>
      <c r="K4" s="443"/>
    </row>
    <row r="5" spans="1:20" s="35" customFormat="1" ht="14">
      <c r="A5" s="443"/>
      <c r="B5" s="247"/>
      <c r="C5" s="444"/>
      <c r="D5" s="444"/>
      <c r="E5" s="1385">
        <v>13</v>
      </c>
      <c r="F5" s="1386"/>
      <c r="G5" s="1204">
        <v>22</v>
      </c>
      <c r="H5" s="1204">
        <v>62</v>
      </c>
      <c r="I5" s="1368">
        <v>137.06169237049801</v>
      </c>
      <c r="J5" s="1369"/>
      <c r="K5" s="443"/>
    </row>
    <row r="6" spans="1:20" s="35" customFormat="1" ht="14">
      <c r="A6" s="443"/>
      <c r="B6" s="451"/>
      <c r="C6" s="446"/>
      <c r="D6" s="1223" t="s">
        <v>224</v>
      </c>
      <c r="E6" s="793" t="s">
        <v>83</v>
      </c>
      <c r="F6" s="1221" t="s">
        <v>22</v>
      </c>
      <c r="G6" s="248" t="s">
        <v>1183</v>
      </c>
      <c r="H6" s="51" t="s">
        <v>39</v>
      </c>
      <c r="I6" s="116" t="s">
        <v>38</v>
      </c>
      <c r="J6" s="53" t="s">
        <v>185</v>
      </c>
      <c r="K6" s="443"/>
    </row>
    <row r="7" spans="1:20" s="35" customFormat="1" ht="14">
      <c r="A7" s="443"/>
      <c r="B7" s="112" t="s">
        <v>274</v>
      </c>
      <c r="C7" s="1214"/>
      <c r="D7" s="113"/>
      <c r="E7" s="786"/>
      <c r="F7" s="517"/>
      <c r="G7" s="363"/>
      <c r="H7" s="241"/>
      <c r="I7" s="243"/>
      <c r="J7" s="414"/>
      <c r="K7" s="443"/>
    </row>
    <row r="8" spans="1:20" s="35" customFormat="1" ht="15" customHeight="1">
      <c r="A8" s="443"/>
      <c r="B8" s="449"/>
      <c r="C8" s="167" t="s">
        <v>26</v>
      </c>
      <c r="D8" s="444"/>
      <c r="E8" s="509">
        <v>0.11198092701866499</v>
      </c>
      <c r="F8" s="792">
        <v>2.7614762179601599E-2</v>
      </c>
      <c r="G8" s="435">
        <v>0.24660000000000001</v>
      </c>
      <c r="H8" s="193">
        <v>15.348295370395499</v>
      </c>
      <c r="I8" s="244">
        <v>0.89177174997732001</v>
      </c>
      <c r="J8" s="434">
        <v>16.2400671203728</v>
      </c>
      <c r="K8" s="443"/>
    </row>
    <row r="9" spans="1:20" s="35" customFormat="1" ht="15" customHeight="1">
      <c r="A9" s="443"/>
      <c r="B9" s="447"/>
      <c r="C9" s="444" t="s">
        <v>1452</v>
      </c>
      <c r="D9" s="520"/>
      <c r="E9" s="345">
        <v>1.33240834585057E-3</v>
      </c>
      <c r="F9" s="1224">
        <v>2.0765289335135601E-4</v>
      </c>
      <c r="G9" s="432">
        <v>0.15579999999999999</v>
      </c>
      <c r="H9" s="454">
        <v>0.18262214281085501</v>
      </c>
      <c r="I9" s="244">
        <v>0.72439444797242103</v>
      </c>
      <c r="J9" s="434">
        <v>0.90701659078327601</v>
      </c>
      <c r="K9" s="443"/>
    </row>
    <row r="10" spans="1:20" s="35" customFormat="1" ht="15" customHeight="1">
      <c r="A10" s="443"/>
      <c r="B10" s="449"/>
      <c r="C10" s="444" t="s">
        <v>24</v>
      </c>
      <c r="D10" s="444"/>
      <c r="E10" s="509">
        <v>1.4878559861997999E-4</v>
      </c>
      <c r="F10" s="792">
        <v>2.31879064242348E-5</v>
      </c>
      <c r="G10" s="435">
        <v>0.15579999999999999</v>
      </c>
      <c r="H10" s="193">
        <v>2.03928059472121E-2</v>
      </c>
      <c r="I10" s="244">
        <v>0.21926154404427101</v>
      </c>
      <c r="J10" s="434">
        <v>0.239654349991483</v>
      </c>
      <c r="K10" s="443"/>
      <c r="Q10" s="167"/>
      <c r="R10" s="167"/>
      <c r="S10" s="167"/>
      <c r="T10" s="167"/>
    </row>
    <row r="11" spans="1:20" s="35" customFormat="1" ht="15" customHeight="1">
      <c r="A11" s="443"/>
      <c r="B11" s="449"/>
      <c r="C11" s="444" t="s">
        <v>1271</v>
      </c>
      <c r="D11" s="444"/>
      <c r="E11" s="345">
        <v>4.5901467514552104E-3</v>
      </c>
      <c r="F11" s="1224">
        <v>1.54542149512448E-3</v>
      </c>
      <c r="G11" s="432">
        <v>0.3367</v>
      </c>
      <c r="H11" s="454">
        <v>0.62913328198339502</v>
      </c>
      <c r="I11" s="244">
        <v>5.9556518189240702E-2</v>
      </c>
      <c r="J11" s="434">
        <v>0.68868980017263604</v>
      </c>
      <c r="K11" s="443"/>
    </row>
    <row r="12" spans="1:20" s="35" customFormat="1" ht="15" customHeight="1">
      <c r="A12" s="443"/>
      <c r="B12" s="449"/>
      <c r="C12" s="444" t="s">
        <v>27</v>
      </c>
      <c r="D12" s="444"/>
      <c r="E12" s="345">
        <v>1.2724499702872899E-3</v>
      </c>
      <c r="F12" s="1224">
        <v>3.2027328175669397E-4</v>
      </c>
      <c r="G12" s="432">
        <v>0.25169999999999998</v>
      </c>
      <c r="H12" s="454">
        <v>0.17440414638436699</v>
      </c>
      <c r="I12" s="244">
        <v>4.1730926245123798E-2</v>
      </c>
      <c r="J12" s="434">
        <v>0.21613507262949</v>
      </c>
      <c r="K12" s="443"/>
    </row>
    <row r="13" spans="1:20" s="35" customFormat="1" ht="15" customHeight="1">
      <c r="A13" s="443"/>
      <c r="B13" s="449"/>
      <c r="C13" s="444" t="s">
        <v>1211</v>
      </c>
      <c r="D13" s="520"/>
      <c r="E13" s="345"/>
      <c r="F13" s="1224"/>
      <c r="G13" s="432"/>
      <c r="H13" s="454"/>
      <c r="I13" s="244"/>
      <c r="J13" s="434"/>
      <c r="K13" s="443"/>
    </row>
    <row r="14" spans="1:20" s="35" customFormat="1" ht="15" customHeight="1">
      <c r="A14" s="443"/>
      <c r="B14" s="449"/>
      <c r="C14" s="444"/>
      <c r="D14" s="444" t="s">
        <v>146</v>
      </c>
      <c r="E14" s="183">
        <v>9.4378924497748697E-4</v>
      </c>
      <c r="F14" s="785">
        <v>3.7838411167357398E-4</v>
      </c>
      <c r="G14" s="432">
        <v>0.40089999999999998</v>
      </c>
      <c r="H14" s="454">
        <v>0.12935735115768901</v>
      </c>
      <c r="I14" s="244" t="s">
        <v>78</v>
      </c>
      <c r="J14" s="434">
        <v>0.12935735115768901</v>
      </c>
      <c r="K14" s="443"/>
    </row>
    <row r="15" spans="1:20" s="35" customFormat="1" ht="15" customHeight="1">
      <c r="A15" s="443"/>
      <c r="B15" s="449"/>
      <c r="C15" s="444"/>
      <c r="D15" s="520" t="s">
        <v>140</v>
      </c>
      <c r="E15" s="183">
        <v>1.44788373582429E-3</v>
      </c>
      <c r="F15" s="785">
        <v>3.6521330264739898E-4</v>
      </c>
      <c r="G15" s="432">
        <v>0.25219999999999998</v>
      </c>
      <c r="H15" s="454">
        <v>0.198449395187796</v>
      </c>
      <c r="I15" s="244" t="s">
        <v>78</v>
      </c>
      <c r="J15" s="434">
        <v>0.198449395187796</v>
      </c>
      <c r="K15" s="443"/>
    </row>
    <row r="16" spans="1:20" s="35" customFormat="1" ht="15" customHeight="1">
      <c r="A16" s="443"/>
      <c r="B16" s="449"/>
      <c r="C16" s="444" t="s">
        <v>261</v>
      </c>
      <c r="D16" s="444"/>
      <c r="E16" s="183">
        <v>1.45365750532297E-3</v>
      </c>
      <c r="F16" s="785">
        <v>3.8347533911023499E-4</v>
      </c>
      <c r="G16" s="432">
        <v>0.26379999999999998</v>
      </c>
      <c r="H16" s="454">
        <v>0.19924075780664299</v>
      </c>
      <c r="I16" s="244">
        <v>1.44706250566996</v>
      </c>
      <c r="J16" s="434">
        <v>1.461009358716425</v>
      </c>
      <c r="K16" s="443"/>
    </row>
    <row r="17" spans="1:11" s="35" customFormat="1" ht="15" customHeight="1">
      <c r="A17" s="443"/>
      <c r="B17" s="449"/>
      <c r="C17" s="444"/>
      <c r="D17" s="444" t="s">
        <v>1230</v>
      </c>
      <c r="E17" s="509"/>
      <c r="F17" s="792"/>
      <c r="G17" s="435"/>
      <c r="H17" s="239">
        <v>1.3946853046465011E-2</v>
      </c>
      <c r="I17" s="244"/>
      <c r="J17" s="434"/>
      <c r="K17" s="159"/>
    </row>
    <row r="18" spans="1:11" s="35" customFormat="1" ht="15" customHeight="1">
      <c r="A18" s="443"/>
      <c r="B18" s="449"/>
      <c r="C18" s="444" t="s">
        <v>30</v>
      </c>
      <c r="D18" s="444"/>
      <c r="E18" s="345">
        <v>5.86801518234897E-2</v>
      </c>
      <c r="F18" s="1224">
        <v>1.40463497660279E-2</v>
      </c>
      <c r="G18" s="432">
        <v>0.2394</v>
      </c>
      <c r="H18" s="454">
        <v>8.0428009174852608</v>
      </c>
      <c r="I18" s="244">
        <v>3.03592488433276</v>
      </c>
      <c r="J18" s="434">
        <v>7.0573253430753908</v>
      </c>
      <c r="K18" s="159"/>
    </row>
    <row r="19" spans="1:11" s="35" customFormat="1" ht="15" customHeight="1">
      <c r="A19" s="443"/>
      <c r="B19" s="449"/>
      <c r="C19" s="444"/>
      <c r="D19" s="444" t="s">
        <v>1228</v>
      </c>
      <c r="E19" s="345"/>
      <c r="F19" s="1224"/>
      <c r="G19" s="432"/>
      <c r="H19" s="454">
        <v>4.0214004587426304</v>
      </c>
      <c r="I19" s="437"/>
      <c r="J19" s="434"/>
      <c r="K19" s="159"/>
    </row>
    <row r="20" spans="1:11" s="35" customFormat="1" ht="15" customHeight="1">
      <c r="A20" s="443"/>
      <c r="B20" s="449"/>
      <c r="C20" s="444" t="s">
        <v>130</v>
      </c>
      <c r="D20" s="444"/>
      <c r="E20" s="345"/>
      <c r="F20" s="1224"/>
      <c r="G20" s="432"/>
      <c r="H20" s="454"/>
      <c r="I20" s="244"/>
      <c r="J20" s="434"/>
      <c r="K20" s="443"/>
    </row>
    <row r="21" spans="1:11" s="35" customFormat="1" ht="15" customHeight="1">
      <c r="A21" s="443"/>
      <c r="B21" s="449"/>
      <c r="C21" s="444"/>
      <c r="D21" s="444" t="s">
        <v>99</v>
      </c>
      <c r="E21" s="345" t="s">
        <v>78</v>
      </c>
      <c r="F21" s="1224" t="s">
        <v>78</v>
      </c>
      <c r="G21" s="432" t="s">
        <v>78</v>
      </c>
      <c r="H21" s="454" t="s">
        <v>78</v>
      </c>
      <c r="I21" s="244">
        <v>4.58132994647555E-2</v>
      </c>
      <c r="J21" s="434">
        <v>4.58132994647555E-2</v>
      </c>
      <c r="K21" s="443"/>
    </row>
    <row r="22" spans="1:11" s="35" customFormat="1" ht="15" customHeight="1">
      <c r="A22" s="443"/>
      <c r="B22" s="449"/>
      <c r="C22" s="1095"/>
      <c r="D22" s="444" t="s">
        <v>100</v>
      </c>
      <c r="E22" s="345" t="s">
        <v>78</v>
      </c>
      <c r="F22" s="1224" t="s">
        <v>78</v>
      </c>
      <c r="G22" s="432" t="s">
        <v>78</v>
      </c>
      <c r="H22" s="454" t="s">
        <v>78</v>
      </c>
      <c r="I22" s="244">
        <v>3.9072847682119199E-3</v>
      </c>
      <c r="J22" s="434">
        <v>3.9072847682119199E-3</v>
      </c>
      <c r="K22" s="443"/>
    </row>
    <row r="23" spans="1:11" s="35" customFormat="1" ht="15" customHeight="1">
      <c r="A23" s="443"/>
      <c r="B23" s="449"/>
      <c r="C23" s="444"/>
      <c r="D23" s="444" t="s">
        <v>104</v>
      </c>
      <c r="E23" s="345">
        <v>3.9083978144949997E-4</v>
      </c>
      <c r="F23" s="1224">
        <v>1.04694259224455E-4</v>
      </c>
      <c r="G23" s="432">
        <v>0.26790000000000003</v>
      </c>
      <c r="H23" s="454">
        <v>5.3569161891184103E-2</v>
      </c>
      <c r="I23" s="244">
        <v>4.4549578154767303E-3</v>
      </c>
      <c r="J23" s="434">
        <v>5.8024119706660902E-2</v>
      </c>
      <c r="K23" s="443"/>
    </row>
    <row r="24" spans="1:11" s="35" customFormat="1" ht="15" customHeight="1">
      <c r="A24" s="443"/>
      <c r="B24" s="449"/>
      <c r="C24" s="1095"/>
      <c r="D24" s="444" t="s">
        <v>110</v>
      </c>
      <c r="E24" s="345">
        <v>7.7723820174616605E-5</v>
      </c>
      <c r="F24" s="1224">
        <v>1.55782666872133E-5</v>
      </c>
      <c r="G24" s="432">
        <v>0.20039999999999999</v>
      </c>
      <c r="H24" s="454">
        <v>1.06529583306332E-2</v>
      </c>
      <c r="I24" s="244">
        <v>1.6703256826635201E-2</v>
      </c>
      <c r="J24" s="434">
        <v>2.7356215157268399E-2</v>
      </c>
      <c r="K24" s="443"/>
    </row>
    <row r="25" spans="1:11" s="35" customFormat="1" ht="15" customHeight="1">
      <c r="A25" s="443"/>
      <c r="B25" s="449"/>
      <c r="C25" s="444"/>
      <c r="D25" s="520" t="s">
        <v>114</v>
      </c>
      <c r="E25" s="345" t="s">
        <v>78</v>
      </c>
      <c r="F25" s="1224" t="s">
        <v>78</v>
      </c>
      <c r="G25" s="432" t="s">
        <v>78</v>
      </c>
      <c r="H25" s="454" t="s">
        <v>78</v>
      </c>
      <c r="I25" s="244">
        <v>0.17909380386464699</v>
      </c>
      <c r="J25" s="434">
        <v>0.17909380386464699</v>
      </c>
      <c r="K25" s="443"/>
    </row>
    <row r="26" spans="1:11" s="35" customFormat="1" ht="15" customHeight="1">
      <c r="A26" s="443"/>
      <c r="B26" s="449"/>
      <c r="C26" s="444"/>
      <c r="D26" s="444" t="s">
        <v>133</v>
      </c>
      <c r="E26" s="509" t="s">
        <v>78</v>
      </c>
      <c r="F26" s="792" t="s">
        <v>78</v>
      </c>
      <c r="G26" s="435" t="s">
        <v>78</v>
      </c>
      <c r="H26" s="437" t="s">
        <v>78</v>
      </c>
      <c r="I26" s="244">
        <v>8.6183434636668797E-3</v>
      </c>
      <c r="J26" s="434">
        <v>8.6183434636668797E-3</v>
      </c>
      <c r="K26" s="443"/>
    </row>
    <row r="27" spans="1:11" s="35" customFormat="1" ht="15" customHeight="1">
      <c r="A27" s="443"/>
      <c r="B27" s="449"/>
      <c r="C27" s="444" t="s">
        <v>134</v>
      </c>
      <c r="D27" s="520"/>
      <c r="E27" s="509"/>
      <c r="F27" s="792"/>
      <c r="G27" s="435"/>
      <c r="H27" s="454"/>
      <c r="I27" s="244"/>
      <c r="J27" s="434"/>
      <c r="K27" s="443"/>
    </row>
    <row r="28" spans="1:11" s="35" customFormat="1" ht="15" customHeight="1">
      <c r="A28" s="443"/>
      <c r="B28" s="449"/>
      <c r="C28" s="444"/>
      <c r="D28" s="444" t="s">
        <v>96</v>
      </c>
      <c r="E28" s="345" t="s">
        <v>78</v>
      </c>
      <c r="F28" s="1224" t="s">
        <v>78</v>
      </c>
      <c r="G28" s="432" t="s">
        <v>78</v>
      </c>
      <c r="H28" s="454" t="s">
        <v>78</v>
      </c>
      <c r="I28" s="244">
        <v>4.3079016601651103E-3</v>
      </c>
      <c r="J28" s="434">
        <v>4.3079016601651103E-3</v>
      </c>
      <c r="K28" s="443"/>
    </row>
    <row r="29" spans="1:11" s="35" customFormat="1" ht="15" customHeight="1">
      <c r="A29" s="443"/>
      <c r="B29" s="449"/>
      <c r="C29" s="444"/>
      <c r="D29" s="444" t="s">
        <v>98</v>
      </c>
      <c r="E29" s="345" t="s">
        <v>78</v>
      </c>
      <c r="F29" s="1224" t="s">
        <v>78</v>
      </c>
      <c r="G29" s="432" t="s">
        <v>78</v>
      </c>
      <c r="H29" s="454" t="s">
        <v>78</v>
      </c>
      <c r="I29" s="244">
        <v>1.5449514651183899E-3</v>
      </c>
      <c r="J29" s="434">
        <v>1.5449514651183899E-3</v>
      </c>
      <c r="K29" s="443"/>
    </row>
    <row r="30" spans="1:11" s="35" customFormat="1" ht="15" customHeight="1">
      <c r="A30" s="443"/>
      <c r="B30" s="449"/>
      <c r="C30" s="444"/>
      <c r="D30" s="444" t="s">
        <v>107</v>
      </c>
      <c r="E30" s="345">
        <v>4.1970862894292999E-4</v>
      </c>
      <c r="F30" s="1224">
        <v>1.3862385558651301E-4</v>
      </c>
      <c r="G30" s="432">
        <v>0.33029999999999998</v>
      </c>
      <c r="H30" s="454">
        <v>5.7525974985419302E-2</v>
      </c>
      <c r="I30" s="244">
        <v>0.29849841241041503</v>
      </c>
      <c r="J30" s="434">
        <v>0.35602438739583397</v>
      </c>
      <c r="K30" s="443"/>
    </row>
    <row r="31" spans="1:11" s="35" customFormat="1" ht="15" customHeight="1">
      <c r="A31" s="443"/>
      <c r="B31" s="449"/>
      <c r="C31" s="444"/>
      <c r="D31" s="444" t="s">
        <v>1213</v>
      </c>
      <c r="E31" s="345">
        <v>2.5316202707276102E-2</v>
      </c>
      <c r="F31" s="1224">
        <v>1.04744952616592E-2</v>
      </c>
      <c r="G31" s="432">
        <v>0.41370000000000001</v>
      </c>
      <c r="H31" s="454">
        <v>3.46988158745385</v>
      </c>
      <c r="I31" s="244">
        <v>1.20234110496235</v>
      </c>
      <c r="J31" s="434">
        <v>4.6722226924161996</v>
      </c>
      <c r="K31" s="443"/>
    </row>
    <row r="32" spans="1:11" s="35" customFormat="1" ht="15" customHeight="1">
      <c r="A32" s="443"/>
      <c r="B32" s="449"/>
      <c r="C32" s="444"/>
      <c r="D32" s="444" t="s">
        <v>113</v>
      </c>
      <c r="E32" s="345">
        <v>9.1047903633122195E-4</v>
      </c>
      <c r="F32" s="1224">
        <v>3.4819590383822202E-4</v>
      </c>
      <c r="G32" s="432">
        <v>0.38240000000000002</v>
      </c>
      <c r="H32" s="454">
        <v>0.124791797587418</v>
      </c>
      <c r="I32" s="437">
        <v>5.1568856028304501E-2</v>
      </c>
      <c r="J32" s="434">
        <v>0.17636065361572201</v>
      </c>
      <c r="K32" s="443"/>
    </row>
    <row r="33" spans="1:20" s="35" customFormat="1" ht="15" customHeight="1">
      <c r="A33" s="443"/>
      <c r="B33" s="449"/>
      <c r="C33" s="444"/>
      <c r="D33" s="444" t="s">
        <v>1295</v>
      </c>
      <c r="E33" s="345">
        <v>1.2618351171320199E-2</v>
      </c>
      <c r="F33" s="1224">
        <v>4.9003013939756196E-3</v>
      </c>
      <c r="G33" s="432">
        <v>0.38829999999999998</v>
      </c>
      <c r="H33" s="454">
        <v>1.7294925664664</v>
      </c>
      <c r="I33" s="244" t="s">
        <v>78</v>
      </c>
      <c r="J33" s="434">
        <v>1.7294925664664</v>
      </c>
      <c r="K33" s="443"/>
    </row>
    <row r="34" spans="1:20" s="35" customFormat="1" ht="15" customHeight="1">
      <c r="A34" s="443"/>
      <c r="B34" s="449"/>
      <c r="C34" s="444"/>
      <c r="D34" s="444" t="s">
        <v>135</v>
      </c>
      <c r="E34" s="345">
        <v>2.3983350225310299E-4</v>
      </c>
      <c r="F34" s="1224">
        <v>3.7377520803244102E-5</v>
      </c>
      <c r="G34" s="432">
        <v>0.15579999999999999</v>
      </c>
      <c r="H34" s="454">
        <v>3.2871985705953899E-2</v>
      </c>
      <c r="I34" s="244">
        <v>6.6678762587317406E-2</v>
      </c>
      <c r="J34" s="434">
        <v>9.9550748293271304E-2</v>
      </c>
      <c r="K34" s="443"/>
    </row>
    <row r="35" spans="1:20" s="35" customFormat="1" ht="15" customHeight="1">
      <c r="A35" s="443"/>
      <c r="B35" s="449"/>
      <c r="C35" s="365"/>
      <c r="D35" s="444" t="s">
        <v>115</v>
      </c>
      <c r="E35" s="345" t="s">
        <v>78</v>
      </c>
      <c r="F35" s="1224" t="s">
        <v>78</v>
      </c>
      <c r="G35" s="432" t="s">
        <v>78</v>
      </c>
      <c r="H35" s="454" t="s">
        <v>78</v>
      </c>
      <c r="I35" s="244">
        <v>4.4320965254467901E-4</v>
      </c>
      <c r="J35" s="434">
        <v>4.4320965254467901E-4</v>
      </c>
      <c r="K35" s="443"/>
    </row>
    <row r="36" spans="1:20" ht="15" customHeight="1">
      <c r="B36" s="447"/>
      <c r="C36" s="444"/>
      <c r="D36" s="444" t="s">
        <v>119</v>
      </c>
      <c r="E36" s="509">
        <v>1.3324083458505701E-4</v>
      </c>
      <c r="F36" s="792">
        <v>2.0765289335135602E-5</v>
      </c>
      <c r="G36" s="435">
        <v>0.15579999999999999</v>
      </c>
      <c r="H36" s="239">
        <v>1.8262214281085501E-2</v>
      </c>
      <c r="I36" s="244">
        <v>2.1606413861925099E-2</v>
      </c>
      <c r="J36" s="434">
        <v>3.98686281430106E-2</v>
      </c>
    </row>
    <row r="37" spans="1:20" ht="15" customHeight="1">
      <c r="B37" s="449"/>
      <c r="C37" s="444" t="s">
        <v>19</v>
      </c>
      <c r="D37" s="444"/>
      <c r="E37" s="345" t="s">
        <v>78</v>
      </c>
      <c r="F37" s="1224" t="s">
        <v>78</v>
      </c>
      <c r="G37" s="432" t="s">
        <v>78</v>
      </c>
      <c r="H37" s="454" t="s">
        <v>78</v>
      </c>
      <c r="I37" s="437">
        <v>4.9442075659983702E-2</v>
      </c>
      <c r="J37" s="434">
        <v>4.9442075659983702E-2</v>
      </c>
    </row>
    <row r="38" spans="1:20" ht="15" customHeight="1">
      <c r="B38" s="449"/>
      <c r="C38" s="444" t="s">
        <v>34</v>
      </c>
      <c r="D38" s="444"/>
      <c r="E38" s="345">
        <v>2.1198616782482599E-3</v>
      </c>
      <c r="F38" s="1224">
        <v>1.0700371491770401E-3</v>
      </c>
      <c r="G38" s="432">
        <v>0.50480000000000003</v>
      </c>
      <c r="H38" s="454">
        <v>0.29055182921207001</v>
      </c>
      <c r="I38" s="244">
        <v>2.6308627415404202E-2</v>
      </c>
      <c r="J38" s="434">
        <v>0.31686045662747497</v>
      </c>
    </row>
    <row r="39" spans="1:20" ht="15" customHeight="1">
      <c r="B39" s="447"/>
      <c r="C39" s="444" t="s">
        <v>1455</v>
      </c>
      <c r="D39" s="444"/>
      <c r="E39" s="348">
        <v>1.53226959772816E-4</v>
      </c>
      <c r="F39" s="454">
        <v>3.0914338475565497E-5</v>
      </c>
      <c r="G39" s="432">
        <v>0.20180000000000001</v>
      </c>
      <c r="H39" s="244">
        <v>2.10015464232483E-2</v>
      </c>
      <c r="I39" s="244">
        <v>1.9203619704254701E-2</v>
      </c>
      <c r="J39" s="434">
        <v>4.0205166127503099E-2</v>
      </c>
    </row>
    <row r="40" spans="1:20" ht="15" customHeight="1">
      <c r="B40" s="447"/>
      <c r="C40" s="444" t="s">
        <v>35</v>
      </c>
      <c r="D40" s="444"/>
      <c r="E40" s="345">
        <v>1.24580180337028E-3</v>
      </c>
      <c r="F40" s="1224">
        <v>4.5576118712248E-4</v>
      </c>
      <c r="G40" s="432">
        <v>0.36580000000000001</v>
      </c>
      <c r="H40" s="454">
        <v>0.170751703528149</v>
      </c>
      <c r="I40" s="244">
        <v>7.4389912002177302E-2</v>
      </c>
      <c r="J40" s="434">
        <v>0.24514161553032701</v>
      </c>
    </row>
    <row r="41" spans="1:20" ht="15" customHeight="1">
      <c r="B41" s="449"/>
      <c r="C41" s="444" t="s">
        <v>9</v>
      </c>
      <c r="D41" s="444"/>
      <c r="E41" s="345">
        <v>0.35997365384564101</v>
      </c>
      <c r="F41" s="1224">
        <v>0.15623495162919701</v>
      </c>
      <c r="G41" s="432">
        <v>0.434</v>
      </c>
      <c r="H41" s="454">
        <v>49.338598204875503</v>
      </c>
      <c r="I41" s="244">
        <v>32.654861199310503</v>
      </c>
      <c r="J41" s="434">
        <v>42.522580840285606</v>
      </c>
    </row>
    <row r="42" spans="1:20" ht="15" customHeight="1">
      <c r="B42" s="449"/>
      <c r="C42" s="444"/>
      <c r="D42" s="444" t="s">
        <v>1222</v>
      </c>
      <c r="E42" s="345"/>
      <c r="F42" s="1224"/>
      <c r="G42" s="432"/>
      <c r="H42" s="454">
        <v>9.8677196409751016</v>
      </c>
      <c r="I42" s="244"/>
      <c r="J42" s="434"/>
    </row>
    <row r="43" spans="1:20">
      <c r="B43" s="449"/>
      <c r="C43" s="444" t="s">
        <v>1252</v>
      </c>
      <c r="D43" s="444"/>
      <c r="E43" s="509">
        <v>5.4397791399925901E-3</v>
      </c>
      <c r="F43" s="792">
        <v>1.2697677720307601E-3</v>
      </c>
      <c r="G43" s="435">
        <v>0.2334</v>
      </c>
      <c r="H43" s="239">
        <v>0.74558533504911695</v>
      </c>
      <c r="I43" s="244">
        <v>0.12697927061598499</v>
      </c>
      <c r="J43" s="434">
        <v>0.87256460566510197</v>
      </c>
    </row>
    <row r="44" spans="1:20" ht="15" customHeight="1">
      <c r="B44" s="447"/>
      <c r="C44" s="444" t="s">
        <v>37</v>
      </c>
      <c r="D44" s="1084"/>
      <c r="E44" s="345">
        <v>2.72921642841725E-3</v>
      </c>
      <c r="F44" s="1224">
        <v>9.858179703853341E-4</v>
      </c>
      <c r="G44" s="432">
        <v>0.36120000000000002</v>
      </c>
      <c r="H44" s="454">
        <v>0.37407102252423502</v>
      </c>
      <c r="I44" s="244">
        <v>2.9483806586228799E-2</v>
      </c>
      <c r="J44" s="434">
        <v>0.2165193178483463</v>
      </c>
    </row>
    <row r="45" spans="1:20" ht="15" customHeight="1">
      <c r="B45" s="449"/>
      <c r="C45" s="444"/>
      <c r="D45" s="1084" t="s">
        <v>1229</v>
      </c>
      <c r="E45" s="345"/>
      <c r="F45" s="1224"/>
      <c r="G45" s="432"/>
      <c r="H45" s="454">
        <v>0.18703551126211751</v>
      </c>
      <c r="I45" s="244"/>
      <c r="J45" s="434"/>
    </row>
    <row r="46" spans="1:20">
      <c r="B46" s="449"/>
      <c r="C46" s="444" t="s">
        <v>25</v>
      </c>
      <c r="D46" s="1084"/>
      <c r="E46" s="345">
        <v>1.59444865386785E-4</v>
      </c>
      <c r="F46" s="1224">
        <v>2.48491295710456E-5</v>
      </c>
      <c r="G46" s="432">
        <v>0.15579999999999999</v>
      </c>
      <c r="H46" s="454">
        <v>2.1853783089699E-2</v>
      </c>
      <c r="I46" s="244">
        <v>7.7111494148598397E-3</v>
      </c>
      <c r="J46" s="434">
        <v>2.95649325045588E-2</v>
      </c>
    </row>
    <row r="47" spans="1:20">
      <c r="B47" s="449"/>
      <c r="C47" s="444" t="s">
        <v>679</v>
      </c>
      <c r="D47" s="1084"/>
      <c r="E47" s="345">
        <v>4.9498970048348703E-3</v>
      </c>
      <c r="F47" s="1224">
        <v>7.71430498800288E-4</v>
      </c>
      <c r="G47" s="432">
        <v>0.15579999999999999</v>
      </c>
      <c r="H47" s="454">
        <v>0.67844126054232601</v>
      </c>
      <c r="I47" s="244" t="s">
        <v>78</v>
      </c>
      <c r="J47" s="434">
        <v>0.67844126054232601</v>
      </c>
    </row>
    <row r="48" spans="1:20" s="443" customFormat="1">
      <c r="B48" s="449"/>
      <c r="C48" s="444" t="s">
        <v>43</v>
      </c>
      <c r="D48" s="1084"/>
      <c r="E48" s="345">
        <v>3.0423323896921301E-4</v>
      </c>
      <c r="F48" s="1224">
        <v>6.6238250853615304E-5</v>
      </c>
      <c r="G48" s="432">
        <v>0.2177</v>
      </c>
      <c r="H48" s="454">
        <v>4.1698722608478601E-2</v>
      </c>
      <c r="I48" s="244">
        <v>3.5380567903474602E-2</v>
      </c>
      <c r="J48" s="434">
        <v>7.70792905119531E-2</v>
      </c>
      <c r="L48" s="442"/>
      <c r="M48" s="442"/>
      <c r="N48" s="442"/>
      <c r="O48" s="442"/>
      <c r="P48" s="442"/>
      <c r="Q48" s="442"/>
      <c r="R48" s="442"/>
      <c r="S48" s="442"/>
      <c r="T48" s="442"/>
    </row>
    <row r="49" spans="2:10">
      <c r="B49" s="447" t="s">
        <v>59</v>
      </c>
      <c r="C49" s="444"/>
      <c r="D49" s="1084"/>
      <c r="E49" s="345"/>
      <c r="F49" s="1224"/>
      <c r="G49" s="432"/>
      <c r="H49" s="454"/>
      <c r="I49" s="244"/>
      <c r="J49" s="434"/>
    </row>
    <row r="50" spans="2:10">
      <c r="B50" s="449"/>
      <c r="C50" s="444" t="s">
        <v>28</v>
      </c>
      <c r="D50" s="1084"/>
      <c r="E50" s="345">
        <v>1.59889001502068E-4</v>
      </c>
      <c r="F50" s="1224">
        <v>3.4581626809345503E-5</v>
      </c>
      <c r="G50" s="432">
        <v>0.21629999999999999</v>
      </c>
      <c r="H50" s="454">
        <v>2.19146571373026E-2</v>
      </c>
      <c r="I50" s="244" t="s">
        <v>78</v>
      </c>
      <c r="J50" s="434">
        <v>2.19146571373026E-2</v>
      </c>
    </row>
    <row r="51" spans="2:10">
      <c r="B51" s="449"/>
      <c r="C51" s="444" t="s">
        <v>33</v>
      </c>
      <c r="D51" s="1084"/>
      <c r="E51" s="345"/>
      <c r="F51" s="1224"/>
      <c r="G51" s="432"/>
      <c r="H51" s="454"/>
      <c r="I51" s="244"/>
      <c r="J51" s="434"/>
    </row>
    <row r="52" spans="2:10">
      <c r="B52" s="451"/>
      <c r="C52" s="446"/>
      <c r="D52" s="78" t="s">
        <v>237</v>
      </c>
      <c r="E52" s="787">
        <v>1.96752299070601E-2</v>
      </c>
      <c r="F52" s="1225">
        <v>5.4506418379522597E-3</v>
      </c>
      <c r="G52" s="246">
        <v>0.27700000000000002</v>
      </c>
      <c r="H52" s="1226">
        <v>2.6967203088402898</v>
      </c>
      <c r="I52" s="1033">
        <v>0.65998367050712103</v>
      </c>
      <c r="J52" s="412">
        <v>3.3567039793474098</v>
      </c>
    </row>
  </sheetData>
  <mergeCells count="7">
    <mergeCell ref="E5:F5"/>
    <mergeCell ref="I5:J5"/>
    <mergeCell ref="B1:J1"/>
    <mergeCell ref="B3:D4"/>
    <mergeCell ref="I3:J3"/>
    <mergeCell ref="E4:F4"/>
    <mergeCell ref="I4:J4"/>
  </mergeCells>
  <printOptions horizontalCentered="1"/>
  <pageMargins left="0.25" right="0.25" top="0.5" bottom="0.5" header="0.5" footer="0.5"/>
  <pageSetup scale="6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2"/>
  <sheetViews>
    <sheetView view="pageBreakPreview" topLeftCell="A4" zoomScaleNormal="100" zoomScaleSheetLayoutView="100" workbookViewId="0"/>
  </sheetViews>
  <sheetFormatPr baseColWidth="10" defaultColWidth="9.1640625" defaultRowHeight="14"/>
  <cols>
    <col min="1" max="1" width="1.6640625" style="31" customWidth="1"/>
    <col min="2" max="2" width="1.1640625" style="31" customWidth="1"/>
    <col min="3" max="3" width="7" style="35" customWidth="1"/>
    <col min="4" max="4" width="6.33203125" style="122" customWidth="1"/>
    <col min="5" max="5" width="6" style="122" customWidth="1"/>
    <col min="6" max="6" width="9.33203125" style="122" customWidth="1"/>
    <col min="7" max="7" width="8.5" style="122" customWidth="1"/>
    <col min="8" max="8" width="8" style="122" customWidth="1"/>
    <col min="9" max="9" width="8.6640625" style="122" customWidth="1"/>
    <col min="10" max="10" width="9.33203125" style="122" customWidth="1"/>
    <col min="11" max="12" width="10" style="50" customWidth="1"/>
    <col min="13" max="15" width="9.1640625" style="50" customWidth="1"/>
    <col min="16" max="16" width="10.1640625" style="50" customWidth="1"/>
    <col min="17" max="17" width="9" style="50" customWidth="1"/>
    <col min="18" max="18" width="11.6640625" style="50" customWidth="1"/>
    <col min="19" max="19" width="10.1640625" style="50" customWidth="1"/>
    <col min="20" max="20" width="1.6640625" style="31" customWidth="1"/>
    <col min="21" max="21" width="4.6640625" style="31" customWidth="1"/>
    <col min="22" max="22" width="6.5" style="31" customWidth="1"/>
    <col min="23" max="16384" width="9.1640625" style="31"/>
  </cols>
  <sheetData>
    <row r="1" spans="1:20" ht="54" customHeight="1">
      <c r="B1" s="1346" t="s">
        <v>1429</v>
      </c>
      <c r="C1" s="1346"/>
      <c r="D1" s="1346"/>
      <c r="E1" s="1346"/>
      <c r="F1" s="1346"/>
      <c r="G1" s="1346"/>
      <c r="H1" s="1346"/>
      <c r="I1" s="1346"/>
      <c r="J1" s="1346"/>
      <c r="K1" s="1346"/>
      <c r="L1" s="1346"/>
      <c r="M1" s="1346"/>
      <c r="N1" s="1346"/>
      <c r="O1" s="1346"/>
      <c r="P1" s="1346"/>
      <c r="Q1" s="1346"/>
      <c r="R1" s="1346"/>
      <c r="S1" s="1346"/>
      <c r="T1" s="50"/>
    </row>
    <row r="2" spans="1:20" ht="10.5" customHeight="1">
      <c r="B2" s="1046"/>
      <c r="C2" s="1046"/>
      <c r="D2" s="1046"/>
      <c r="E2" s="1046"/>
      <c r="F2" s="1046"/>
      <c r="G2" s="1046"/>
      <c r="H2" s="1046"/>
      <c r="I2" s="1046"/>
      <c r="J2" s="1046"/>
      <c r="K2" s="1046"/>
      <c r="L2" s="1046"/>
      <c r="M2" s="1046"/>
      <c r="N2" s="1046"/>
      <c r="O2" s="1046"/>
      <c r="P2" s="1046"/>
      <c r="Q2" s="1046"/>
      <c r="R2" s="1046"/>
      <c r="S2" s="1046"/>
      <c r="T2" s="50"/>
    </row>
    <row r="3" spans="1:20" ht="18.5" customHeight="1">
      <c r="B3" s="69"/>
      <c r="C3" s="70"/>
      <c r="D3" s="70"/>
      <c r="E3" s="70"/>
      <c r="F3" s="70"/>
      <c r="G3" s="181"/>
      <c r="H3" s="181"/>
      <c r="I3" s="181"/>
      <c r="J3" s="1338" t="s">
        <v>258</v>
      </c>
      <c r="K3" s="1339"/>
      <c r="L3" s="1339"/>
      <c r="M3" s="1339"/>
      <c r="N3" s="1339"/>
      <c r="O3" s="1339"/>
      <c r="P3" s="1339"/>
      <c r="Q3" s="1340"/>
      <c r="R3" s="120"/>
      <c r="S3" s="31"/>
    </row>
    <row r="4" spans="1:20" ht="50.25" customHeight="1">
      <c r="B4" s="339"/>
      <c r="C4" s="340"/>
      <c r="D4" s="186"/>
      <c r="E4" s="186"/>
      <c r="F4" s="1145" t="s">
        <v>201</v>
      </c>
      <c r="G4" s="341" t="s">
        <v>255</v>
      </c>
      <c r="H4" s="341" t="s">
        <v>256</v>
      </c>
      <c r="I4" s="341" t="s">
        <v>257</v>
      </c>
      <c r="J4" s="83" t="s">
        <v>1254</v>
      </c>
      <c r="K4" s="342" t="s">
        <v>1255</v>
      </c>
      <c r="L4" s="342" t="s">
        <v>1256</v>
      </c>
      <c r="M4" s="342" t="s">
        <v>1257</v>
      </c>
      <c r="N4" s="342" t="s">
        <v>1258</v>
      </c>
      <c r="O4" s="342" t="s">
        <v>1184</v>
      </c>
      <c r="P4" s="342" t="s">
        <v>1260</v>
      </c>
      <c r="Q4" s="758" t="s">
        <v>1259</v>
      </c>
      <c r="R4" s="925" t="s">
        <v>248</v>
      </c>
      <c r="S4" s="343" t="s">
        <v>196</v>
      </c>
      <c r="T4" s="34"/>
    </row>
    <row r="5" spans="1:20" ht="18" customHeight="1">
      <c r="B5" s="81"/>
      <c r="C5" s="1347" t="s">
        <v>1206</v>
      </c>
      <c r="D5" s="1349" t="s">
        <v>215</v>
      </c>
      <c r="E5" s="1351" t="s">
        <v>20</v>
      </c>
      <c r="F5" s="456" t="s">
        <v>75</v>
      </c>
      <c r="G5" s="491">
        <v>17</v>
      </c>
      <c r="H5" s="492">
        <v>44</v>
      </c>
      <c r="I5" s="492">
        <v>179</v>
      </c>
      <c r="J5" s="522" t="s">
        <v>78</v>
      </c>
      <c r="K5" s="523" t="s">
        <v>78</v>
      </c>
      <c r="L5" s="523" t="s">
        <v>78</v>
      </c>
      <c r="M5" s="523" t="s">
        <v>78</v>
      </c>
      <c r="N5" s="523">
        <v>2</v>
      </c>
      <c r="O5" s="523" t="s">
        <v>78</v>
      </c>
      <c r="P5" s="523" t="s">
        <v>78</v>
      </c>
      <c r="Q5" s="790" t="s">
        <v>78</v>
      </c>
      <c r="R5" s="523" t="s">
        <v>78</v>
      </c>
      <c r="S5" s="513">
        <v>1</v>
      </c>
      <c r="T5" s="34"/>
    </row>
    <row r="6" spans="1:20" ht="18" customHeight="1">
      <c r="B6" s="109"/>
      <c r="C6" s="1336"/>
      <c r="D6" s="1350"/>
      <c r="E6" s="1350"/>
      <c r="F6" s="452" t="s">
        <v>76</v>
      </c>
      <c r="G6" s="493">
        <v>40</v>
      </c>
      <c r="H6" s="494">
        <v>341</v>
      </c>
      <c r="I6" s="494">
        <v>1278</v>
      </c>
      <c r="J6" s="524" t="s">
        <v>78</v>
      </c>
      <c r="K6" s="525" t="s">
        <v>78</v>
      </c>
      <c r="L6" s="525" t="s">
        <v>78</v>
      </c>
      <c r="M6" s="525">
        <v>2</v>
      </c>
      <c r="N6" s="754">
        <v>27</v>
      </c>
      <c r="O6" s="525">
        <v>3</v>
      </c>
      <c r="P6" s="525" t="s">
        <v>78</v>
      </c>
      <c r="Q6" s="529" t="s">
        <v>78</v>
      </c>
      <c r="R6" s="525">
        <v>3</v>
      </c>
      <c r="S6" s="495">
        <v>0.99765807962529296</v>
      </c>
      <c r="T6" s="34"/>
    </row>
    <row r="7" spans="1:20" ht="18" customHeight="1">
      <c r="B7" s="109"/>
      <c r="C7" s="1336"/>
      <c r="D7" s="1350"/>
      <c r="E7" s="1334"/>
      <c r="F7" s="466" t="s">
        <v>77</v>
      </c>
      <c r="G7" s="496">
        <v>42</v>
      </c>
      <c r="H7" s="497">
        <v>314</v>
      </c>
      <c r="I7" s="497">
        <v>1190</v>
      </c>
      <c r="J7" s="526" t="s">
        <v>78</v>
      </c>
      <c r="K7" s="527" t="s">
        <v>78</v>
      </c>
      <c r="L7" s="527" t="s">
        <v>78</v>
      </c>
      <c r="M7" s="527" t="s">
        <v>78</v>
      </c>
      <c r="N7" s="755">
        <v>38</v>
      </c>
      <c r="O7" s="755" t="s">
        <v>78</v>
      </c>
      <c r="P7" s="527" t="s">
        <v>78</v>
      </c>
      <c r="Q7" s="791" t="s">
        <v>78</v>
      </c>
      <c r="R7" s="497" t="s">
        <v>78</v>
      </c>
      <c r="S7" s="498">
        <v>1</v>
      </c>
      <c r="T7" s="34"/>
    </row>
    <row r="8" spans="1:20" ht="18" customHeight="1">
      <c r="B8" s="109"/>
      <c r="C8" s="1336"/>
      <c r="D8" s="1350"/>
      <c r="E8" s="1350" t="s">
        <v>21</v>
      </c>
      <c r="F8" s="452" t="s">
        <v>75</v>
      </c>
      <c r="G8" s="493">
        <v>28</v>
      </c>
      <c r="H8" s="499">
        <v>281</v>
      </c>
      <c r="I8" s="494">
        <v>2203</v>
      </c>
      <c r="J8" s="524">
        <v>22</v>
      </c>
      <c r="K8" s="525" t="s">
        <v>78</v>
      </c>
      <c r="L8" s="525" t="s">
        <v>78</v>
      </c>
      <c r="M8" s="494">
        <v>1</v>
      </c>
      <c r="N8" s="754">
        <v>65</v>
      </c>
      <c r="O8" s="754">
        <v>1</v>
      </c>
      <c r="P8" s="525">
        <v>2</v>
      </c>
      <c r="Q8" s="529" t="s">
        <v>78</v>
      </c>
      <c r="R8" s="494">
        <v>3</v>
      </c>
      <c r="S8" s="495">
        <v>0.99864007252946496</v>
      </c>
      <c r="T8" s="34"/>
    </row>
    <row r="9" spans="1:20" ht="18" customHeight="1">
      <c r="B9" s="109"/>
      <c r="C9" s="1336"/>
      <c r="D9" s="1350"/>
      <c r="E9" s="1350"/>
      <c r="F9" s="452" t="s">
        <v>76</v>
      </c>
      <c r="G9" s="493">
        <v>30</v>
      </c>
      <c r="H9" s="494">
        <v>140</v>
      </c>
      <c r="I9" s="494">
        <v>555</v>
      </c>
      <c r="J9" s="524" t="s">
        <v>78</v>
      </c>
      <c r="K9" s="525" t="s">
        <v>78</v>
      </c>
      <c r="L9" s="525" t="s">
        <v>78</v>
      </c>
      <c r="M9" s="525" t="s">
        <v>78</v>
      </c>
      <c r="N9" s="754">
        <v>11</v>
      </c>
      <c r="O9" s="525" t="s">
        <v>78</v>
      </c>
      <c r="P9" s="525">
        <v>1</v>
      </c>
      <c r="Q9" s="529" t="s">
        <v>78</v>
      </c>
      <c r="R9" s="525">
        <v>1</v>
      </c>
      <c r="S9" s="495">
        <v>0.99820143884892099</v>
      </c>
      <c r="T9" s="34"/>
    </row>
    <row r="10" spans="1:20" ht="18" customHeight="1">
      <c r="B10" s="109"/>
      <c r="C10" s="1336"/>
      <c r="D10" s="1334"/>
      <c r="E10" s="1334"/>
      <c r="F10" s="466" t="s">
        <v>77</v>
      </c>
      <c r="G10" s="496">
        <v>29</v>
      </c>
      <c r="H10" s="497">
        <v>129</v>
      </c>
      <c r="I10" s="497">
        <v>498</v>
      </c>
      <c r="J10" s="526" t="s">
        <v>78</v>
      </c>
      <c r="K10" s="527" t="s">
        <v>78</v>
      </c>
      <c r="L10" s="527" t="s">
        <v>78</v>
      </c>
      <c r="M10" s="527" t="s">
        <v>78</v>
      </c>
      <c r="N10" s="755">
        <v>10</v>
      </c>
      <c r="O10" s="527" t="s">
        <v>78</v>
      </c>
      <c r="P10" s="527" t="s">
        <v>78</v>
      </c>
      <c r="Q10" s="791" t="s">
        <v>78</v>
      </c>
      <c r="R10" s="527" t="s">
        <v>78</v>
      </c>
      <c r="S10" s="498">
        <v>1</v>
      </c>
      <c r="T10" s="34"/>
    </row>
    <row r="11" spans="1:20" ht="18" customHeight="1">
      <c r="B11" s="109"/>
      <c r="C11" s="1336"/>
      <c r="D11" s="1344" t="s">
        <v>216</v>
      </c>
      <c r="E11" s="1333" t="s">
        <v>20</v>
      </c>
      <c r="F11" s="467" t="s">
        <v>1270</v>
      </c>
      <c r="G11" s="489">
        <v>5</v>
      </c>
      <c r="H11" s="490">
        <v>23</v>
      </c>
      <c r="I11" s="490">
        <v>80</v>
      </c>
      <c r="J11" s="752" t="s">
        <v>78</v>
      </c>
      <c r="K11" s="753" t="s">
        <v>78</v>
      </c>
      <c r="L11" s="753" t="s">
        <v>78</v>
      </c>
      <c r="M11" s="753" t="s">
        <v>78</v>
      </c>
      <c r="N11" s="753" t="s">
        <v>78</v>
      </c>
      <c r="O11" s="753" t="s">
        <v>78</v>
      </c>
      <c r="P11" s="753" t="s">
        <v>78</v>
      </c>
      <c r="Q11" s="528" t="s">
        <v>78</v>
      </c>
      <c r="R11" s="753" t="s">
        <v>78</v>
      </c>
      <c r="S11" s="514">
        <v>1</v>
      </c>
      <c r="T11" s="34"/>
    </row>
    <row r="12" spans="1:20" ht="18" customHeight="1">
      <c r="B12" s="109"/>
      <c r="C12" s="1336"/>
      <c r="D12" s="1350"/>
      <c r="E12" s="1334"/>
      <c r="F12" s="466" t="s">
        <v>77</v>
      </c>
      <c r="G12" s="496">
        <v>4</v>
      </c>
      <c r="H12" s="501">
        <v>16</v>
      </c>
      <c r="I12" s="497">
        <v>74</v>
      </c>
      <c r="J12" s="526" t="s">
        <v>78</v>
      </c>
      <c r="K12" s="527" t="s">
        <v>78</v>
      </c>
      <c r="L12" s="527" t="s">
        <v>78</v>
      </c>
      <c r="M12" s="527" t="s">
        <v>78</v>
      </c>
      <c r="N12" s="527" t="s">
        <v>78</v>
      </c>
      <c r="O12" s="527" t="s">
        <v>78</v>
      </c>
      <c r="P12" s="527" t="s">
        <v>78</v>
      </c>
      <c r="Q12" s="791" t="s">
        <v>78</v>
      </c>
      <c r="R12" s="527" t="s">
        <v>78</v>
      </c>
      <c r="S12" s="498">
        <v>1</v>
      </c>
      <c r="T12" s="34"/>
    </row>
    <row r="13" spans="1:20" ht="18" customHeight="1">
      <c r="B13" s="109"/>
      <c r="C13" s="1336"/>
      <c r="D13" s="1350"/>
      <c r="E13" s="1350" t="s">
        <v>21</v>
      </c>
      <c r="F13" s="452" t="s">
        <v>1270</v>
      </c>
      <c r="G13" s="493">
        <v>5</v>
      </c>
      <c r="H13" s="499">
        <v>22</v>
      </c>
      <c r="I13" s="494">
        <v>91</v>
      </c>
      <c r="J13" s="524" t="s">
        <v>78</v>
      </c>
      <c r="K13" s="525" t="s">
        <v>78</v>
      </c>
      <c r="L13" s="525" t="s">
        <v>78</v>
      </c>
      <c r="M13" s="525" t="s">
        <v>78</v>
      </c>
      <c r="N13" s="525" t="s">
        <v>78</v>
      </c>
      <c r="O13" s="525">
        <v>1</v>
      </c>
      <c r="P13" s="525" t="s">
        <v>78</v>
      </c>
      <c r="Q13" s="529" t="s">
        <v>78</v>
      </c>
      <c r="R13" s="525">
        <v>1</v>
      </c>
      <c r="S13" s="495">
        <v>0.98913043478260898</v>
      </c>
      <c r="T13" s="34"/>
    </row>
    <row r="14" spans="1:20" ht="24.75" customHeight="1">
      <c r="B14" s="109"/>
      <c r="C14" s="1348"/>
      <c r="D14" s="1334"/>
      <c r="E14" s="1350"/>
      <c r="F14" s="926" t="s">
        <v>77</v>
      </c>
      <c r="G14" s="493">
        <v>4</v>
      </c>
      <c r="H14" s="494">
        <v>25</v>
      </c>
      <c r="I14" s="494">
        <v>109</v>
      </c>
      <c r="J14" s="524" t="s">
        <v>78</v>
      </c>
      <c r="K14" s="525" t="s">
        <v>78</v>
      </c>
      <c r="L14" s="525" t="s">
        <v>78</v>
      </c>
      <c r="M14" s="525" t="s">
        <v>78</v>
      </c>
      <c r="N14" s="525">
        <v>2</v>
      </c>
      <c r="O14" s="525" t="s">
        <v>78</v>
      </c>
      <c r="P14" s="525" t="s">
        <v>78</v>
      </c>
      <c r="Q14" s="529" t="s">
        <v>78</v>
      </c>
      <c r="R14" s="525" t="s">
        <v>78</v>
      </c>
      <c r="S14" s="495">
        <v>1</v>
      </c>
      <c r="T14" s="34"/>
    </row>
    <row r="15" spans="1:20" ht="24" customHeight="1">
      <c r="B15" s="449"/>
      <c r="C15" s="1341" t="s">
        <v>1207</v>
      </c>
      <c r="D15" s="1343" t="s">
        <v>215</v>
      </c>
      <c r="E15" s="1333" t="s">
        <v>21</v>
      </c>
      <c r="F15" s="452" t="s">
        <v>75</v>
      </c>
      <c r="G15" s="757">
        <v>4</v>
      </c>
      <c r="H15" s="750">
        <v>112</v>
      </c>
      <c r="I15" s="756">
        <v>178</v>
      </c>
      <c r="J15" s="752" t="s">
        <v>78</v>
      </c>
      <c r="K15" s="753" t="s">
        <v>78</v>
      </c>
      <c r="L15" s="753" t="s">
        <v>78</v>
      </c>
      <c r="M15" s="753" t="s">
        <v>78</v>
      </c>
      <c r="N15" s="753" t="s">
        <v>78</v>
      </c>
      <c r="O15" s="753" t="s">
        <v>78</v>
      </c>
      <c r="P15" s="753" t="s">
        <v>78</v>
      </c>
      <c r="Q15" s="528" t="s">
        <v>78</v>
      </c>
      <c r="R15" s="752" t="s">
        <v>78</v>
      </c>
      <c r="S15" s="751">
        <v>1</v>
      </c>
      <c r="T15" s="34"/>
    </row>
    <row r="16" spans="1:20" ht="26.25" customHeight="1">
      <c r="A16" s="125"/>
      <c r="B16" s="449"/>
      <c r="C16" s="1342"/>
      <c r="D16" s="1344"/>
      <c r="E16" s="1334"/>
      <c r="F16" s="452" t="s">
        <v>76</v>
      </c>
      <c r="G16" s="496">
        <v>3</v>
      </c>
      <c r="H16" s="754">
        <v>36</v>
      </c>
      <c r="I16" s="927">
        <v>58</v>
      </c>
      <c r="J16" s="526" t="s">
        <v>78</v>
      </c>
      <c r="K16" s="527" t="s">
        <v>78</v>
      </c>
      <c r="L16" s="527" t="s">
        <v>78</v>
      </c>
      <c r="M16" s="527" t="s">
        <v>78</v>
      </c>
      <c r="N16" s="527" t="s">
        <v>78</v>
      </c>
      <c r="O16" s="527" t="s">
        <v>78</v>
      </c>
      <c r="P16" s="527" t="s">
        <v>78</v>
      </c>
      <c r="Q16" s="791" t="s">
        <v>78</v>
      </c>
      <c r="R16" s="524" t="s">
        <v>78</v>
      </c>
      <c r="S16" s="498">
        <v>1</v>
      </c>
      <c r="T16" s="32"/>
    </row>
    <row r="17" spans="2:20" ht="60" customHeight="1">
      <c r="B17" s="449"/>
      <c r="C17" s="1048" t="s">
        <v>1208</v>
      </c>
      <c r="D17" s="1049" t="s">
        <v>215</v>
      </c>
      <c r="E17" s="1064" t="s">
        <v>217</v>
      </c>
      <c r="F17" s="1065" t="s">
        <v>191</v>
      </c>
      <c r="G17" s="905">
        <v>11</v>
      </c>
      <c r="H17" s="906">
        <v>131</v>
      </c>
      <c r="I17" s="907">
        <v>267</v>
      </c>
      <c r="J17" s="908" t="s">
        <v>78</v>
      </c>
      <c r="K17" s="909" t="s">
        <v>78</v>
      </c>
      <c r="L17" s="909" t="s">
        <v>78</v>
      </c>
      <c r="M17" s="909" t="s">
        <v>78</v>
      </c>
      <c r="N17" s="909" t="s">
        <v>78</v>
      </c>
      <c r="O17" s="909" t="s">
        <v>78</v>
      </c>
      <c r="P17" s="909" t="s">
        <v>78</v>
      </c>
      <c r="Q17" s="910" t="s">
        <v>78</v>
      </c>
      <c r="R17" s="908" t="s">
        <v>78</v>
      </c>
      <c r="S17" s="515">
        <v>1</v>
      </c>
      <c r="T17" s="34"/>
    </row>
    <row r="18" spans="2:20" ht="53.25" customHeight="1">
      <c r="B18" s="109"/>
      <c r="C18" s="487" t="s">
        <v>250</v>
      </c>
      <c r="D18" s="488" t="s">
        <v>249</v>
      </c>
      <c r="E18" s="1047" t="s">
        <v>21</v>
      </c>
      <c r="F18" s="1063" t="s">
        <v>191</v>
      </c>
      <c r="G18" s="500">
        <v>4</v>
      </c>
      <c r="H18" s="755">
        <v>13</v>
      </c>
      <c r="I18" s="494">
        <v>145</v>
      </c>
      <c r="J18" s="524" t="s">
        <v>78</v>
      </c>
      <c r="K18" s="525" t="s">
        <v>78</v>
      </c>
      <c r="L18" s="525" t="s">
        <v>78</v>
      </c>
      <c r="M18" s="525" t="s">
        <v>78</v>
      </c>
      <c r="N18" s="525" t="s">
        <v>78</v>
      </c>
      <c r="O18" s="525" t="s">
        <v>78</v>
      </c>
      <c r="P18" s="525" t="s">
        <v>78</v>
      </c>
      <c r="Q18" s="529">
        <v>4</v>
      </c>
      <c r="R18" s="526">
        <v>4</v>
      </c>
      <c r="S18" s="495">
        <v>0.97315436241610698</v>
      </c>
      <c r="T18" s="34"/>
    </row>
    <row r="19" spans="2:20" ht="23.25" customHeight="1">
      <c r="B19" s="449"/>
      <c r="C19" s="1335" t="s">
        <v>40</v>
      </c>
      <c r="D19" s="1343" t="s">
        <v>215</v>
      </c>
      <c r="E19" s="1333" t="s">
        <v>217</v>
      </c>
      <c r="F19" s="749" t="s">
        <v>1270</v>
      </c>
      <c r="G19" s="757">
        <v>4</v>
      </c>
      <c r="H19" s="750">
        <v>31</v>
      </c>
      <c r="I19" s="750">
        <v>270</v>
      </c>
      <c r="J19" s="752" t="s">
        <v>78</v>
      </c>
      <c r="K19" s="753" t="s">
        <v>78</v>
      </c>
      <c r="L19" s="753" t="s">
        <v>78</v>
      </c>
      <c r="M19" s="753" t="s">
        <v>78</v>
      </c>
      <c r="N19" s="753" t="s">
        <v>78</v>
      </c>
      <c r="O19" s="753" t="s">
        <v>78</v>
      </c>
      <c r="P19" s="753" t="s">
        <v>78</v>
      </c>
      <c r="Q19" s="528" t="s">
        <v>78</v>
      </c>
      <c r="R19" s="753" t="s">
        <v>78</v>
      </c>
      <c r="S19" s="751">
        <v>1</v>
      </c>
      <c r="T19" s="34"/>
    </row>
    <row r="20" spans="2:20" ht="23.25" customHeight="1">
      <c r="B20" s="449"/>
      <c r="C20" s="1336"/>
      <c r="D20" s="1345"/>
      <c r="E20" s="1334"/>
      <c r="F20" s="1063" t="s">
        <v>190</v>
      </c>
      <c r="G20" s="493">
        <v>4</v>
      </c>
      <c r="H20" s="754">
        <v>32</v>
      </c>
      <c r="I20" s="754">
        <v>214</v>
      </c>
      <c r="J20" s="524" t="s">
        <v>78</v>
      </c>
      <c r="K20" s="525" t="s">
        <v>78</v>
      </c>
      <c r="L20" s="525" t="s">
        <v>78</v>
      </c>
      <c r="M20" s="525" t="s">
        <v>78</v>
      </c>
      <c r="N20" s="525" t="s">
        <v>78</v>
      </c>
      <c r="O20" s="525" t="s">
        <v>78</v>
      </c>
      <c r="P20" s="525" t="s">
        <v>78</v>
      </c>
      <c r="Q20" s="529" t="s">
        <v>78</v>
      </c>
      <c r="R20" s="525" t="s">
        <v>78</v>
      </c>
      <c r="S20" s="495">
        <v>1</v>
      </c>
      <c r="T20" s="34"/>
    </row>
    <row r="21" spans="2:20" ht="48.75" customHeight="1">
      <c r="B21" s="451"/>
      <c r="C21" s="1337"/>
      <c r="D21" s="1178" t="s">
        <v>218</v>
      </c>
      <c r="E21" s="1179" t="s">
        <v>217</v>
      </c>
      <c r="F21" s="1180" t="s">
        <v>191</v>
      </c>
      <c r="G21" s="1181">
        <v>3</v>
      </c>
      <c r="H21" s="1182">
        <v>7</v>
      </c>
      <c r="I21" s="1182">
        <v>87</v>
      </c>
      <c r="J21" s="1183" t="s">
        <v>78</v>
      </c>
      <c r="K21" s="1184" t="s">
        <v>78</v>
      </c>
      <c r="L21" s="1184" t="s">
        <v>78</v>
      </c>
      <c r="M21" s="1184" t="s">
        <v>78</v>
      </c>
      <c r="N21" s="1184" t="s">
        <v>78</v>
      </c>
      <c r="O21" s="1184" t="s">
        <v>78</v>
      </c>
      <c r="P21" s="1184" t="s">
        <v>78</v>
      </c>
      <c r="Q21" s="1185" t="s">
        <v>78</v>
      </c>
      <c r="R21" s="1184" t="s">
        <v>78</v>
      </c>
      <c r="S21" s="1186">
        <v>1</v>
      </c>
      <c r="T21" s="34"/>
    </row>
    <row r="22" spans="2:20" ht="9.75" customHeight="1">
      <c r="B22" s="32"/>
      <c r="T22" s="32"/>
    </row>
  </sheetData>
  <mergeCells count="15">
    <mergeCell ref="B1:S1"/>
    <mergeCell ref="C5:C14"/>
    <mergeCell ref="D5:D10"/>
    <mergeCell ref="E8:E10"/>
    <mergeCell ref="E5:E7"/>
    <mergeCell ref="D11:D14"/>
    <mergeCell ref="E13:E14"/>
    <mergeCell ref="E11:E12"/>
    <mergeCell ref="E19:E20"/>
    <mergeCell ref="C19:C21"/>
    <mergeCell ref="J3:Q3"/>
    <mergeCell ref="E15:E16"/>
    <mergeCell ref="C15:C16"/>
    <mergeCell ref="D15:D16"/>
    <mergeCell ref="D19:D20"/>
  </mergeCells>
  <phoneticPr fontId="18" type="noConversion"/>
  <printOptions horizontalCentered="1"/>
  <pageMargins left="0.5" right="0.5" top="0.5" bottom="0.5" header="0.5" footer="0.5"/>
  <pageSetup scale="57" fitToHeight="0" orientation="portrait" r:id="rId1"/>
  <headerFooter>
    <oddFooter xml:space="preserve">&amp;C&amp;P
</oddFooter>
  </headerFooter>
  <colBreaks count="1" manualBreakCount="1">
    <brk id="12" max="3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52"/>
  <sheetViews>
    <sheetView view="pageBreakPreview" zoomScale="130" zoomScaleNormal="100" zoomScaleSheetLayoutView="130" workbookViewId="0"/>
  </sheetViews>
  <sheetFormatPr baseColWidth="10" defaultColWidth="9.1640625" defaultRowHeight="13"/>
  <cols>
    <col min="1" max="1" width="1.6640625" style="104" customWidth="1"/>
    <col min="2" max="2" width="1.33203125" style="121" customWidth="1"/>
    <col min="3" max="3" width="1.1640625" style="121" customWidth="1"/>
    <col min="4" max="4" width="42.5" style="121" customWidth="1"/>
    <col min="5" max="5" width="11.33203125" style="369" customWidth="1"/>
    <col min="6" max="6" width="10" style="370" customWidth="1"/>
    <col min="7" max="8" width="9.83203125" style="370" customWidth="1"/>
    <col min="9" max="10" width="9.83203125" style="369" customWidth="1"/>
    <col min="11" max="11" width="10" style="369" customWidth="1"/>
    <col min="12" max="12" width="10" style="121" customWidth="1"/>
    <col min="13" max="13" width="10" style="359" customWidth="1"/>
    <col min="14" max="14" width="10" style="121" customWidth="1"/>
    <col min="15" max="15" width="1.6640625" style="122" customWidth="1"/>
    <col min="16" max="16" width="3" style="9" customWidth="1"/>
    <col min="17" max="16384" width="9.1640625" style="9"/>
  </cols>
  <sheetData>
    <row r="1" spans="1:14" ht="45" customHeight="1">
      <c r="B1" s="1451" t="s">
        <v>1450</v>
      </c>
      <c r="C1" s="1451"/>
      <c r="D1" s="1451"/>
      <c r="E1" s="1451"/>
      <c r="F1" s="1451"/>
      <c r="G1" s="1451"/>
      <c r="H1" s="1451"/>
      <c r="I1" s="1451"/>
      <c r="J1" s="1451"/>
      <c r="K1" s="1451"/>
      <c r="L1" s="1451"/>
      <c r="M1" s="1451"/>
      <c r="N1" s="1451"/>
    </row>
    <row r="2" spans="1:14" ht="15" customHeight="1"/>
    <row r="3" spans="1:14" ht="39" customHeight="1">
      <c r="B3" s="1488"/>
      <c r="C3" s="1488"/>
      <c r="D3" s="1489"/>
      <c r="E3" s="1490" t="s">
        <v>1439</v>
      </c>
      <c r="F3" s="1492" t="s">
        <v>1438</v>
      </c>
      <c r="G3" s="1492"/>
      <c r="H3" s="1492"/>
      <c r="I3" s="1493"/>
      <c r="J3" s="1494" t="s">
        <v>1440</v>
      </c>
      <c r="K3" s="1496" t="s">
        <v>1441</v>
      </c>
      <c r="L3" s="1496"/>
      <c r="M3" s="1496"/>
      <c r="N3" s="1497"/>
    </row>
    <row r="4" spans="1:14" ht="19.5" customHeight="1">
      <c r="B4" s="1498"/>
      <c r="C4" s="1498"/>
      <c r="D4" s="1499"/>
      <c r="E4" s="1491"/>
      <c r="F4" s="143" t="s">
        <v>65</v>
      </c>
      <c r="G4" s="136" t="s">
        <v>1301</v>
      </c>
      <c r="H4" s="136" t="s">
        <v>1302</v>
      </c>
      <c r="I4" s="137" t="s">
        <v>1303</v>
      </c>
      <c r="J4" s="1495"/>
      <c r="K4" s="143" t="s">
        <v>65</v>
      </c>
      <c r="L4" s="136" t="s">
        <v>1301</v>
      </c>
      <c r="M4" s="1118" t="s">
        <v>1302</v>
      </c>
      <c r="N4" s="1111" t="s">
        <v>1303</v>
      </c>
    </row>
    <row r="5" spans="1:14" ht="15" customHeight="1">
      <c r="B5" s="95" t="s">
        <v>15</v>
      </c>
      <c r="C5" s="96"/>
      <c r="D5" s="96"/>
      <c r="E5" s="148"/>
      <c r="F5" s="144"/>
      <c r="G5" s="97"/>
      <c r="H5" s="1102"/>
      <c r="I5" s="1112"/>
      <c r="J5" s="148"/>
      <c r="K5" s="144"/>
      <c r="L5" s="97"/>
      <c r="M5" s="1102"/>
      <c r="N5" s="1112"/>
    </row>
    <row r="6" spans="1:14" ht="15" customHeight="1">
      <c r="B6" s="92"/>
      <c r="C6" s="88" t="s">
        <v>259</v>
      </c>
      <c r="D6" s="371"/>
      <c r="E6" s="149"/>
      <c r="F6" s="145"/>
      <c r="G6" s="91"/>
      <c r="H6" s="1103"/>
      <c r="I6" s="1113"/>
      <c r="J6" s="618"/>
      <c r="K6" s="145"/>
      <c r="L6" s="91"/>
      <c r="M6" s="1103"/>
      <c r="N6" s="1113"/>
    </row>
    <row r="7" spans="1:14" ht="15" customHeight="1">
      <c r="B7" s="92"/>
      <c r="C7" s="90" t="s">
        <v>1471</v>
      </c>
      <c r="D7" s="90"/>
      <c r="E7" s="150">
        <v>78.855600092252701</v>
      </c>
      <c r="F7" s="146">
        <v>0.408937073944249</v>
      </c>
      <c r="G7" s="93">
        <v>0.56491525608025706</v>
      </c>
      <c r="H7" s="1104">
        <v>2.3631061162113502E-2</v>
      </c>
      <c r="I7" s="1114">
        <v>2.5166088133800999E-3</v>
      </c>
      <c r="J7" s="619">
        <v>38.983863739453902</v>
      </c>
      <c r="K7" s="152">
        <v>15.9419471686536</v>
      </c>
      <c r="L7" s="94">
        <v>22.022579367371399</v>
      </c>
      <c r="M7" s="1107">
        <v>0.92123006836253196</v>
      </c>
      <c r="N7" s="1119">
        <v>9.8107135066318601E-2</v>
      </c>
    </row>
    <row r="8" spans="1:14" ht="15" customHeight="1">
      <c r="B8" s="92"/>
      <c r="C8" s="90" t="s">
        <v>1453</v>
      </c>
      <c r="D8" s="90"/>
      <c r="E8" s="150">
        <v>131.00932633431</v>
      </c>
      <c r="F8" s="146">
        <v>0.45967978065406701</v>
      </c>
      <c r="G8" s="93">
        <v>0.51376942206606502</v>
      </c>
      <c r="H8" s="1104">
        <v>2.1827170814580899E-2</v>
      </c>
      <c r="I8" s="1114">
        <v>4.7236264652873103E-3</v>
      </c>
      <c r="J8" s="619">
        <v>106.60538129365899</v>
      </c>
      <c r="K8" s="152">
        <v>49.0043382896122</v>
      </c>
      <c r="L8" s="94">
        <v>54.770585136375502</v>
      </c>
      <c r="M8" s="1107">
        <v>2.3268938672502202</v>
      </c>
      <c r="N8" s="1119">
        <v>0.50356400042077099</v>
      </c>
    </row>
    <row r="9" spans="1:14" ht="15" customHeight="1">
      <c r="B9" s="92"/>
      <c r="C9" s="90" t="s">
        <v>18</v>
      </c>
      <c r="D9" s="90"/>
      <c r="E9" s="150">
        <v>2.71909189875714</v>
      </c>
      <c r="F9" s="146">
        <v>0.37685495769340399</v>
      </c>
      <c r="G9" s="93">
        <v>0.53782831830108702</v>
      </c>
      <c r="H9" s="1104">
        <v>8.4732856433347506E-2</v>
      </c>
      <c r="I9" s="1114">
        <v>5.8386757216186103E-4</v>
      </c>
      <c r="J9" s="619">
        <v>0.80976140796516405</v>
      </c>
      <c r="K9" s="152">
        <v>0.30516260114046301</v>
      </c>
      <c r="L9" s="94">
        <v>0.435512616271024</v>
      </c>
      <c r="M9" s="1107">
        <v>6.8613397126377595E-2</v>
      </c>
      <c r="N9" s="1119">
        <v>4.72793427298991E-4</v>
      </c>
    </row>
    <row r="10" spans="1:14" ht="15" customHeight="1">
      <c r="B10" s="92"/>
      <c r="C10" s="1042" t="s">
        <v>7</v>
      </c>
      <c r="D10" s="90"/>
      <c r="E10" s="150">
        <v>29.678163839245201</v>
      </c>
      <c r="F10" s="146">
        <v>0.31085656887536101</v>
      </c>
      <c r="G10" s="93">
        <v>0.64796501716992805</v>
      </c>
      <c r="H10" s="1104">
        <v>3.4239539629646501E-2</v>
      </c>
      <c r="I10" s="1114">
        <v>6.9388743250645597E-3</v>
      </c>
      <c r="J10" s="619">
        <v>25.142429465662701</v>
      </c>
      <c r="K10" s="152">
        <v>7.8156893568866801</v>
      </c>
      <c r="L10" s="94">
        <v>16.291414740411799</v>
      </c>
      <c r="M10" s="1107">
        <v>0.86086521007515004</v>
      </c>
      <c r="N10" s="1119">
        <v>0.174460158289034</v>
      </c>
    </row>
    <row r="11" spans="1:14" ht="15" customHeight="1">
      <c r="B11" s="92"/>
      <c r="C11" s="90" t="s">
        <v>261</v>
      </c>
      <c r="D11" s="90"/>
      <c r="E11" s="150">
        <v>49.894293749432997</v>
      </c>
      <c r="F11" s="146">
        <v>0.29129176924497902</v>
      </c>
      <c r="G11" s="93">
        <v>0.62126421320947001</v>
      </c>
      <c r="H11" s="1104">
        <v>8.3576207304058403E-2</v>
      </c>
      <c r="I11" s="1114">
        <v>3.8678102414926099E-3</v>
      </c>
      <c r="J11" s="619">
        <v>55.054204844416198</v>
      </c>
      <c r="K11" s="152">
        <v>16.036836733505499</v>
      </c>
      <c r="L11" s="94">
        <v>34.203207256539301</v>
      </c>
      <c r="M11" s="1107">
        <v>4.60122163703703</v>
      </c>
      <c r="N11" s="1119">
        <v>0.212939217334465</v>
      </c>
    </row>
    <row r="12" spans="1:14" ht="15" customHeight="1">
      <c r="B12" s="92"/>
      <c r="C12" s="90" t="s">
        <v>186</v>
      </c>
      <c r="D12" s="90"/>
      <c r="E12" s="150"/>
      <c r="F12" s="146"/>
      <c r="G12" s="93"/>
      <c r="H12" s="1104"/>
      <c r="I12" s="1115"/>
      <c r="J12" s="619"/>
      <c r="K12" s="152"/>
      <c r="L12" s="94"/>
      <c r="M12" s="1107"/>
      <c r="N12" s="1120"/>
    </row>
    <row r="13" spans="1:14" ht="15" customHeight="1">
      <c r="B13" s="92"/>
      <c r="C13" s="371"/>
      <c r="D13" s="90" t="s">
        <v>160</v>
      </c>
      <c r="E13" s="150">
        <v>6.6634899755057597E-2</v>
      </c>
      <c r="F13" s="146">
        <v>0.33589439040394398</v>
      </c>
      <c r="G13" s="93">
        <v>0.66410560959605602</v>
      </c>
      <c r="H13" s="1104" t="s">
        <v>78</v>
      </c>
      <c r="I13" s="1114" t="s">
        <v>78</v>
      </c>
      <c r="J13" s="619">
        <v>9.9791345368774407E-3</v>
      </c>
      <c r="K13" s="152">
        <v>3.3519353120233901E-3</v>
      </c>
      <c r="L13" s="94">
        <v>6.6271992248540497E-3</v>
      </c>
      <c r="M13" s="1107" t="s">
        <v>78</v>
      </c>
      <c r="N13" s="1119" t="s">
        <v>78</v>
      </c>
    </row>
    <row r="14" spans="1:14" ht="15" customHeight="1">
      <c r="A14" s="159"/>
      <c r="B14" s="92"/>
      <c r="C14" s="90"/>
      <c r="D14" s="90" t="s">
        <v>1275</v>
      </c>
      <c r="E14" s="150">
        <v>18.920647917989701</v>
      </c>
      <c r="F14" s="146">
        <v>0.20795938214310999</v>
      </c>
      <c r="G14" s="93">
        <v>0.69722810057371998</v>
      </c>
      <c r="H14" s="1104">
        <v>9.0790030995116594E-2</v>
      </c>
      <c r="I14" s="1114">
        <v>4.0224862880541097E-3</v>
      </c>
      <c r="J14" s="619">
        <v>9.0684046992651695</v>
      </c>
      <c r="K14" s="152">
        <v>1.88585983828286</v>
      </c>
      <c r="L14" s="94">
        <v>6.3227465837024504</v>
      </c>
      <c r="M14" s="1107">
        <v>0.82332074372254604</v>
      </c>
      <c r="N14" s="1119">
        <v>3.64775335573196E-2</v>
      </c>
    </row>
    <row r="15" spans="1:14" ht="15" customHeight="1">
      <c r="B15" s="92"/>
      <c r="C15" s="90"/>
      <c r="D15" s="90" t="s">
        <v>161</v>
      </c>
      <c r="E15" s="150">
        <v>0.305397804590402</v>
      </c>
      <c r="F15" s="146">
        <v>0.105927603021814</v>
      </c>
      <c r="G15" s="93">
        <v>0.33159844440804997</v>
      </c>
      <c r="H15" s="1104">
        <v>0.56247395257013599</v>
      </c>
      <c r="I15" s="1114" t="s">
        <v>78</v>
      </c>
      <c r="J15" s="619">
        <v>3.5108409688832401E-2</v>
      </c>
      <c r="K15" s="152">
        <v>3.7189496842458601E-3</v>
      </c>
      <c r="L15" s="94">
        <v>1.16418940384573E-2</v>
      </c>
      <c r="M15" s="1107">
        <v>1.97475659661293E-2</v>
      </c>
      <c r="N15" s="1119" t="s">
        <v>78</v>
      </c>
    </row>
    <row r="16" spans="1:14" ht="15" customHeight="1">
      <c r="B16" s="92"/>
      <c r="C16" s="90"/>
      <c r="D16" s="90" t="s">
        <v>162</v>
      </c>
      <c r="E16" s="150">
        <v>7.7611243309443898</v>
      </c>
      <c r="F16" s="146">
        <v>0.287868178423897</v>
      </c>
      <c r="G16" s="93">
        <v>0.65106619258792198</v>
      </c>
      <c r="H16" s="1104">
        <v>5.74360485990668E-2</v>
      </c>
      <c r="I16" s="1114">
        <v>3.6295803891151701E-3</v>
      </c>
      <c r="J16" s="619">
        <v>3.9229531887870799</v>
      </c>
      <c r="K16" s="152">
        <v>1.12929338849835</v>
      </c>
      <c r="L16" s="94">
        <v>2.5541021963242501</v>
      </c>
      <c r="M16" s="1107">
        <v>0.22531893000303899</v>
      </c>
      <c r="N16" s="1119">
        <v>1.42386739614384E-2</v>
      </c>
    </row>
    <row r="17" spans="1:15" ht="15" customHeight="1">
      <c r="B17" s="92"/>
      <c r="C17" s="90"/>
      <c r="D17" s="90" t="s">
        <v>163</v>
      </c>
      <c r="E17" s="150">
        <v>2.0767220811031502</v>
      </c>
      <c r="F17" s="146">
        <v>0.122960576160506</v>
      </c>
      <c r="G17" s="93">
        <v>0.69427683111485805</v>
      </c>
      <c r="H17" s="1104">
        <v>0.18256496657551599</v>
      </c>
      <c r="I17" s="1114">
        <v>1.97626149119719E-4</v>
      </c>
      <c r="J17" s="619">
        <v>2.9180005443164299</v>
      </c>
      <c r="K17" s="152">
        <v>0.35879902816581899</v>
      </c>
      <c r="L17" s="94">
        <v>2.02590017109944</v>
      </c>
      <c r="M17" s="1107">
        <v>0.53272467184046701</v>
      </c>
      <c r="N17" s="1119">
        <v>5.7667321070250101E-4</v>
      </c>
    </row>
    <row r="18" spans="1:15" ht="15" customHeight="1">
      <c r="B18" s="92"/>
      <c r="C18" s="90"/>
      <c r="D18" s="90" t="s">
        <v>164</v>
      </c>
      <c r="E18" s="150">
        <v>6.5261090447246706E-2</v>
      </c>
      <c r="F18" s="146">
        <v>0.36817504655987898</v>
      </c>
      <c r="G18" s="93">
        <v>0.59207245222710803</v>
      </c>
      <c r="H18" s="1104">
        <v>3.9752501213012797E-2</v>
      </c>
      <c r="I18" s="1114" t="s">
        <v>78</v>
      </c>
      <c r="J18" s="619">
        <v>3.2658985757053401E-2</v>
      </c>
      <c r="K18" s="152">
        <v>1.2024223601701601E-2</v>
      </c>
      <c r="L18" s="94">
        <v>1.93364857844288E-2</v>
      </c>
      <c r="M18" s="1107">
        <v>1.29827637092303E-3</v>
      </c>
      <c r="N18" s="1119" t="s">
        <v>78</v>
      </c>
    </row>
    <row r="19" spans="1:15" ht="15" customHeight="1">
      <c r="B19" s="92"/>
      <c r="C19" s="90"/>
      <c r="D19" s="90" t="s">
        <v>165</v>
      </c>
      <c r="E19" s="119">
        <v>0.49212405878617399</v>
      </c>
      <c r="F19" s="415">
        <v>0.88727834809884698</v>
      </c>
      <c r="G19" s="416">
        <v>0.105279529078262</v>
      </c>
      <c r="H19" s="417">
        <v>6.0953161382241404E-3</v>
      </c>
      <c r="I19" s="1116">
        <v>1.34680668466649E-3</v>
      </c>
      <c r="J19" s="620">
        <v>0.10387371858840599</v>
      </c>
      <c r="K19" s="147">
        <v>9.2164901440005498E-2</v>
      </c>
      <c r="L19" s="135">
        <v>1.09357761765953E-2</v>
      </c>
      <c r="M19" s="1108">
        <v>6.3314315324926405E-4</v>
      </c>
      <c r="N19" s="1121">
        <v>1.39897818556031E-4</v>
      </c>
    </row>
    <row r="20" spans="1:15" ht="15" customHeight="1">
      <c r="A20" s="159"/>
      <c r="B20" s="92"/>
      <c r="C20" s="90"/>
      <c r="D20" s="90" t="s">
        <v>167</v>
      </c>
      <c r="E20" s="150">
        <v>0.20105166470107999</v>
      </c>
      <c r="F20" s="146">
        <v>0.17808864979991701</v>
      </c>
      <c r="G20" s="93">
        <v>0.63886378260193399</v>
      </c>
      <c r="H20" s="1104">
        <v>0.169510837372773</v>
      </c>
      <c r="I20" s="1114">
        <v>1.35367302253753E-2</v>
      </c>
      <c r="J20" s="619">
        <v>8.3450966161662005E-2</v>
      </c>
      <c r="K20" s="152">
        <v>1.4861669888229E-2</v>
      </c>
      <c r="L20" s="94">
        <v>5.3313799903825398E-2</v>
      </c>
      <c r="M20" s="1107">
        <v>1.4145843153630299E-2</v>
      </c>
      <c r="N20" s="1119">
        <v>1.12965321597734E-3</v>
      </c>
    </row>
    <row r="21" spans="1:15" ht="15" customHeight="1">
      <c r="A21" s="228"/>
      <c r="B21" s="92"/>
      <c r="C21" s="90"/>
      <c r="D21" s="90" t="s">
        <v>168</v>
      </c>
      <c r="E21" s="150">
        <v>3.02177174997732</v>
      </c>
      <c r="F21" s="146">
        <v>9.88165467539079E-2</v>
      </c>
      <c r="G21" s="93">
        <v>0.629654997014234</v>
      </c>
      <c r="H21" s="1104">
        <v>0.26596288669642698</v>
      </c>
      <c r="I21" s="1114">
        <v>5.5655695354317296E-3</v>
      </c>
      <c r="J21" s="619">
        <v>2.8078091263721299</v>
      </c>
      <c r="K21" s="152">
        <v>0.27745800181220098</v>
      </c>
      <c r="L21" s="94">
        <v>1.76795104708238</v>
      </c>
      <c r="M21" s="1107">
        <v>0.74677302054250405</v>
      </c>
      <c r="N21" s="1119">
        <v>1.56270569350439E-2</v>
      </c>
    </row>
    <row r="22" spans="1:15" ht="15" customHeight="1">
      <c r="B22" s="92"/>
      <c r="C22" s="90" t="s">
        <v>32</v>
      </c>
      <c r="D22" s="90"/>
      <c r="E22" s="150"/>
      <c r="F22" s="146"/>
      <c r="G22" s="93"/>
      <c r="H22" s="1104"/>
      <c r="I22" s="1114"/>
      <c r="J22" s="619"/>
      <c r="K22" s="152"/>
      <c r="L22" s="94"/>
      <c r="M22" s="1107"/>
      <c r="N22" s="1119"/>
    </row>
    <row r="23" spans="1:15" ht="15" customHeight="1">
      <c r="A23" s="443"/>
      <c r="B23" s="92"/>
      <c r="C23" s="90"/>
      <c r="D23" s="90" t="s">
        <v>1249</v>
      </c>
      <c r="E23" s="150">
        <v>0.79951333575251704</v>
      </c>
      <c r="F23" s="146">
        <v>0.30899401132719501</v>
      </c>
      <c r="G23" s="616">
        <v>0.68090731154844797</v>
      </c>
      <c r="H23" s="1105">
        <v>4.8507690681604499E-3</v>
      </c>
      <c r="I23" s="1115">
        <v>5.2479080561969801E-3</v>
      </c>
      <c r="J23" s="620">
        <v>0.25963893676857502</v>
      </c>
      <c r="K23" s="613">
        <v>8.0226876568849803E-2</v>
      </c>
      <c r="L23" s="614">
        <v>0.17679005040838799</v>
      </c>
      <c r="M23" s="1109">
        <v>1.25944852336707E-3</v>
      </c>
      <c r="N23" s="1120">
        <v>1.36256126797022E-3</v>
      </c>
      <c r="O23" s="442"/>
    </row>
    <row r="24" spans="1:15">
      <c r="A24" s="443"/>
      <c r="B24" s="89"/>
      <c r="C24" s="90"/>
      <c r="D24" s="90" t="s">
        <v>1247</v>
      </c>
      <c r="E24" s="150">
        <v>18.024829901115901</v>
      </c>
      <c r="F24" s="146">
        <v>0.47465312109568703</v>
      </c>
      <c r="G24" s="93">
        <v>0.50651496892174797</v>
      </c>
      <c r="H24" s="1104">
        <v>1.29432716823581E-2</v>
      </c>
      <c r="I24" s="1114">
        <v>5.8886383002068098E-3</v>
      </c>
      <c r="J24" s="619">
        <v>8.2078381565816905</v>
      </c>
      <c r="K24" s="152">
        <v>3.8958759984697702</v>
      </c>
      <c r="L24" s="94">
        <v>4.1573928887957203</v>
      </c>
      <c r="M24" s="1107">
        <v>0.106236279185462</v>
      </c>
      <c r="N24" s="1119">
        <v>4.8332990130745802E-2</v>
      </c>
      <c r="O24" s="442"/>
    </row>
    <row r="25" spans="1:15">
      <c r="A25" s="443"/>
      <c r="B25" s="89"/>
      <c r="C25" s="90"/>
      <c r="D25" s="90"/>
      <c r="E25" s="150"/>
      <c r="F25" s="146"/>
      <c r="G25" s="93"/>
      <c r="H25" s="1104"/>
      <c r="I25" s="1114"/>
      <c r="J25" s="619"/>
      <c r="K25" s="152"/>
      <c r="L25" s="94"/>
      <c r="M25" s="1107"/>
      <c r="N25" s="1119"/>
      <c r="O25" s="442"/>
    </row>
    <row r="26" spans="1:15" ht="15" customHeight="1">
      <c r="B26" s="92" t="s">
        <v>6</v>
      </c>
      <c r="C26" s="88"/>
      <c r="D26" s="371"/>
      <c r="E26" s="98"/>
      <c r="F26" s="146"/>
      <c r="G26" s="93"/>
      <c r="H26" s="1104"/>
      <c r="I26" s="1114"/>
      <c r="J26" s="619"/>
      <c r="K26" s="152"/>
      <c r="L26" s="94"/>
      <c r="M26" s="1107"/>
      <c r="N26" s="1119"/>
    </row>
    <row r="27" spans="1:15" ht="15" customHeight="1">
      <c r="B27" s="92"/>
      <c r="C27" s="612" t="s">
        <v>259</v>
      </c>
      <c r="D27" s="90"/>
      <c r="E27" s="98"/>
      <c r="F27" s="146"/>
      <c r="G27" s="93"/>
      <c r="H27" s="1104"/>
      <c r="I27" s="1114"/>
      <c r="J27" s="619"/>
      <c r="K27" s="152"/>
      <c r="L27" s="94"/>
      <c r="M27" s="1107"/>
      <c r="N27" s="1119"/>
    </row>
    <row r="28" spans="1:15" ht="15" customHeight="1">
      <c r="B28" s="92"/>
      <c r="C28" s="90" t="s">
        <v>1471</v>
      </c>
      <c r="D28" s="90"/>
      <c r="E28" s="98">
        <v>2.2128298085820601</v>
      </c>
      <c r="F28" s="146">
        <v>0.48651118890317602</v>
      </c>
      <c r="G28" s="93">
        <v>0.49035179817145602</v>
      </c>
      <c r="H28" s="1104">
        <v>1.6782476439112199E-2</v>
      </c>
      <c r="I28" s="1114">
        <v>6.3545364862558004E-3</v>
      </c>
      <c r="J28" s="619">
        <v>2.6918372493876399</v>
      </c>
      <c r="K28" s="152">
        <v>1.3096089405334399</v>
      </c>
      <c r="L28" s="94">
        <v>1.31994723562214</v>
      </c>
      <c r="M28" s="1107">
        <v>4.5175695215772797E-2</v>
      </c>
      <c r="N28" s="1119">
        <v>1.7105378016296201E-2</v>
      </c>
    </row>
    <row r="29" spans="1:15" ht="15" customHeight="1">
      <c r="A29" s="228"/>
      <c r="B29" s="92"/>
      <c r="C29" s="90" t="s">
        <v>18</v>
      </c>
      <c r="D29" s="90"/>
      <c r="E29" s="98">
        <v>8.0438798875079396</v>
      </c>
      <c r="F29" s="146">
        <v>0.87610623035993096</v>
      </c>
      <c r="G29" s="93">
        <v>0.111244460457676</v>
      </c>
      <c r="H29" s="1104">
        <v>2.5554404892118099E-3</v>
      </c>
      <c r="I29" s="1114">
        <v>1.00938686931817E-2</v>
      </c>
      <c r="J29" s="619">
        <v>20.040819196226099</v>
      </c>
      <c r="K29" s="152">
        <v>17.557886559330601</v>
      </c>
      <c r="L29" s="94">
        <v>2.2294301186140002</v>
      </c>
      <c r="M29" s="1107">
        <v>5.1213120811009399E-2</v>
      </c>
      <c r="N29" s="1119">
        <v>0.20228939747050101</v>
      </c>
    </row>
    <row r="30" spans="1:15">
      <c r="B30" s="92"/>
      <c r="C30" s="90" t="s">
        <v>14</v>
      </c>
      <c r="D30" s="90"/>
      <c r="E30" s="98">
        <v>0.63070398258187399</v>
      </c>
      <c r="F30" s="146">
        <v>2.9349899532395501E-2</v>
      </c>
      <c r="G30" s="93">
        <v>9.9898825525410705E-3</v>
      </c>
      <c r="H30" s="1104">
        <v>0.30817361285914602</v>
      </c>
      <c r="I30" s="1114">
        <v>0.65248660505591705</v>
      </c>
      <c r="J30" s="619">
        <v>8.0422752426744099E-2</v>
      </c>
      <c r="K30" s="152">
        <v>2.36039970384365E-3</v>
      </c>
      <c r="L30" s="94">
        <v>8.0341385129526096E-4</v>
      </c>
      <c r="M30" s="1107">
        <v>2.4784170171426399E-2</v>
      </c>
      <c r="N30" s="1119">
        <v>5.2474768700178802E-2</v>
      </c>
    </row>
    <row r="31" spans="1:15" ht="15" customHeight="1">
      <c r="B31" s="92"/>
      <c r="C31" s="371" t="s">
        <v>61</v>
      </c>
      <c r="D31" s="90"/>
      <c r="E31" s="98"/>
      <c r="F31" s="146"/>
      <c r="G31" s="93"/>
      <c r="H31" s="1104"/>
      <c r="I31" s="1114"/>
      <c r="J31" s="619"/>
      <c r="K31" s="152"/>
      <c r="L31" s="94"/>
      <c r="M31" s="1107"/>
      <c r="N31" s="1119"/>
    </row>
    <row r="32" spans="1:15" ht="15" customHeight="1">
      <c r="B32" s="92"/>
      <c r="C32" s="90"/>
      <c r="D32" s="90" t="s">
        <v>1275</v>
      </c>
      <c r="E32" s="98">
        <v>1.69305679216184</v>
      </c>
      <c r="F32" s="146">
        <v>0.338133530587233</v>
      </c>
      <c r="G32" s="93">
        <v>0.53255128266932095</v>
      </c>
      <c r="H32" s="1104">
        <v>9.9844425387191196E-2</v>
      </c>
      <c r="I32" s="1114">
        <v>2.9470761356254298E-2</v>
      </c>
      <c r="J32" s="619">
        <v>7.5305568357071602</v>
      </c>
      <c r="K32" s="152">
        <v>2.5463337701454898</v>
      </c>
      <c r="L32" s="94">
        <v>4.0104077020700704</v>
      </c>
      <c r="M32" s="1107">
        <v>0.75188412010676597</v>
      </c>
      <c r="N32" s="1119">
        <v>0.221931243384835</v>
      </c>
    </row>
    <row r="33" spans="1:15" ht="15" customHeight="1">
      <c r="B33" s="92"/>
      <c r="C33" s="90"/>
      <c r="D33" s="90" t="s">
        <v>161</v>
      </c>
      <c r="E33" s="98">
        <v>13.0916828358886</v>
      </c>
      <c r="F33" s="146">
        <v>0.226056961098001</v>
      </c>
      <c r="G33" s="93">
        <v>0.66429628851979405</v>
      </c>
      <c r="H33" s="1104">
        <v>0.10165727954305399</v>
      </c>
      <c r="I33" s="1114">
        <v>7.9894708391509001E-3</v>
      </c>
      <c r="J33" s="619">
        <v>17.843472239862098</v>
      </c>
      <c r="K33" s="152">
        <v>4.0336411099797802</v>
      </c>
      <c r="L33" s="94">
        <v>11.853352383246399</v>
      </c>
      <c r="M33" s="1107">
        <v>1.8139188455063899</v>
      </c>
      <c r="N33" s="1119">
        <v>0.142559901129577</v>
      </c>
    </row>
    <row r="34" spans="1:15" ht="15" customHeight="1">
      <c r="B34" s="92"/>
      <c r="C34" s="90"/>
      <c r="D34" s="90" t="s">
        <v>163</v>
      </c>
      <c r="E34" s="98">
        <v>0.99088133448244597</v>
      </c>
      <c r="F34" s="146">
        <v>0.12518246396598001</v>
      </c>
      <c r="G34" s="93">
        <v>0.57239871438860102</v>
      </c>
      <c r="H34" s="1104">
        <v>0.21262890381517199</v>
      </c>
      <c r="I34" s="1114">
        <v>8.9789917830246493E-2</v>
      </c>
      <c r="J34" s="619">
        <v>7.1048230971604802</v>
      </c>
      <c r="K34" s="152">
        <v>0.88939926134495495</v>
      </c>
      <c r="L34" s="94">
        <v>4.0667916067730996</v>
      </c>
      <c r="M34" s="1107">
        <v>1.51069074694995</v>
      </c>
      <c r="N34" s="1119">
        <v>0.63794148209247703</v>
      </c>
    </row>
    <row r="35" spans="1:15" ht="15" customHeight="1">
      <c r="B35" s="92"/>
      <c r="C35" s="90"/>
      <c r="D35" s="90" t="s">
        <v>166</v>
      </c>
      <c r="E35" s="98">
        <v>0.56753422221428695</v>
      </c>
      <c r="F35" s="146">
        <v>0.34143606013597999</v>
      </c>
      <c r="G35" s="93">
        <v>0.22726193466113501</v>
      </c>
      <c r="H35" s="1104">
        <v>0.29164330136614902</v>
      </c>
      <c r="I35" s="1114">
        <v>0.13965870383673601</v>
      </c>
      <c r="J35" s="619">
        <v>0.19742810487163201</v>
      </c>
      <c r="K35" s="152">
        <v>6.7409074287483106E-2</v>
      </c>
      <c r="L35" s="94">
        <v>4.4867893069608603E-2</v>
      </c>
      <c r="M35" s="1107">
        <v>5.75785842872251E-2</v>
      </c>
      <c r="N35" s="1119">
        <v>2.7572553227315302E-2</v>
      </c>
    </row>
    <row r="36" spans="1:15" ht="15" customHeight="1">
      <c r="B36" s="92"/>
      <c r="C36" s="90"/>
      <c r="D36" s="90" t="s">
        <v>167</v>
      </c>
      <c r="E36" s="98">
        <v>0.57771373491789901</v>
      </c>
      <c r="F36" s="146">
        <v>0.20750624377908899</v>
      </c>
      <c r="G36" s="93">
        <v>0.57148725644079501</v>
      </c>
      <c r="H36" s="1104">
        <v>0.21079943534519499</v>
      </c>
      <c r="I36" s="1114">
        <v>1.0207064434920801E-2</v>
      </c>
      <c r="J36" s="619">
        <v>0.23233030935317101</v>
      </c>
      <c r="K36" s="152">
        <v>4.8209989809910099E-2</v>
      </c>
      <c r="L36" s="94">
        <v>0.13277381108028499</v>
      </c>
      <c r="M36" s="1107">
        <v>4.8975098025222999E-2</v>
      </c>
      <c r="N36" s="1119">
        <v>2.3714104377528999E-3</v>
      </c>
    </row>
    <row r="37" spans="1:15" ht="15" customHeight="1">
      <c r="B37" s="92"/>
      <c r="C37" s="90"/>
      <c r="D37" s="90" t="s">
        <v>168</v>
      </c>
      <c r="E37" s="98">
        <v>0.15948471378027801</v>
      </c>
      <c r="F37" s="615" t="s">
        <v>78</v>
      </c>
      <c r="G37" s="93">
        <v>0.45648227754127502</v>
      </c>
      <c r="H37" s="1104">
        <v>0.53214115818113705</v>
      </c>
      <c r="I37" s="1114">
        <v>1.1376564277588199E-2</v>
      </c>
      <c r="J37" s="619">
        <v>0.321196588950377</v>
      </c>
      <c r="K37" s="613" t="s">
        <v>78</v>
      </c>
      <c r="L37" s="94">
        <v>0.14662055046255601</v>
      </c>
      <c r="M37" s="1107">
        <v>0.17092192484788399</v>
      </c>
      <c r="N37" s="1119">
        <v>3.65411363993602E-3</v>
      </c>
    </row>
    <row r="38" spans="1:15" ht="15" customHeight="1">
      <c r="A38" s="443"/>
      <c r="B38" s="92"/>
      <c r="C38" s="90"/>
      <c r="D38" s="90" t="s">
        <v>172</v>
      </c>
      <c r="E38" s="98">
        <v>0.321399165381475</v>
      </c>
      <c r="F38" s="615">
        <v>0.39286098536513298</v>
      </c>
      <c r="G38" s="615">
        <v>0.54379897941396904</v>
      </c>
      <c r="H38" s="1105">
        <v>2.36396076192078E-2</v>
      </c>
      <c r="I38" s="1114">
        <v>3.9700427601690499E-2</v>
      </c>
      <c r="J38" s="620">
        <v>2.3148099428467801</v>
      </c>
      <c r="K38" s="613">
        <v>0.90939851507979097</v>
      </c>
      <c r="L38" s="613">
        <v>1.2587912844573801</v>
      </c>
      <c r="M38" s="1109">
        <v>5.4721198761938698E-2</v>
      </c>
      <c r="N38" s="1120">
        <v>9.1898944547661801E-2</v>
      </c>
      <c r="O38" s="442"/>
    </row>
    <row r="39" spans="1:15" ht="15" customHeight="1">
      <c r="B39" s="92"/>
      <c r="C39" s="90" t="s">
        <v>262</v>
      </c>
      <c r="D39" s="90"/>
      <c r="E39" s="98">
        <v>9.8193141612991006</v>
      </c>
      <c r="F39" s="146">
        <v>0.33952182492041999</v>
      </c>
      <c r="G39" s="93">
        <v>0.56087018968939195</v>
      </c>
      <c r="H39" s="1104">
        <v>9.1489324989940904E-2</v>
      </c>
      <c r="I39" s="1114">
        <v>8.1186604002464902E-3</v>
      </c>
      <c r="J39" s="619">
        <v>22.568123242311501</v>
      </c>
      <c r="K39" s="153">
        <v>7.6623703882585703</v>
      </c>
      <c r="L39" s="94">
        <v>12.6577875638488</v>
      </c>
      <c r="M39" s="1107">
        <v>2.06474236172888</v>
      </c>
      <c r="N39" s="1119">
        <v>0.183222928475237</v>
      </c>
    </row>
    <row r="40" spans="1:15" ht="15" customHeight="1">
      <c r="B40" s="92"/>
      <c r="C40" s="90" t="s">
        <v>32</v>
      </c>
      <c r="D40" s="90"/>
      <c r="E40" s="98"/>
      <c r="F40" s="146"/>
      <c r="G40" s="93"/>
      <c r="H40" s="1104"/>
      <c r="I40" s="1114"/>
      <c r="J40" s="619"/>
      <c r="K40" s="153"/>
      <c r="L40" s="94"/>
      <c r="M40" s="1107"/>
      <c r="N40" s="1119"/>
    </row>
    <row r="41" spans="1:15" ht="15" customHeight="1">
      <c r="B41" s="92"/>
      <c r="C41" s="90"/>
      <c r="D41" s="90" t="s">
        <v>1249</v>
      </c>
      <c r="E41" s="98">
        <v>1.5758918624693801</v>
      </c>
      <c r="F41" s="146">
        <v>0.50008556846516194</v>
      </c>
      <c r="G41" s="93">
        <v>0.47742011685414099</v>
      </c>
      <c r="H41" s="1104">
        <v>1.49672235742743E-2</v>
      </c>
      <c r="I41" s="1114">
        <v>7.5270911064221199E-3</v>
      </c>
      <c r="J41" s="619">
        <v>3.2569082826816702</v>
      </c>
      <c r="K41" s="152">
        <v>1.62873282998376</v>
      </c>
      <c r="L41" s="94">
        <v>1.5549135329010999</v>
      </c>
      <c r="M41" s="1107">
        <v>4.8746874427802303E-2</v>
      </c>
      <c r="N41" s="1119">
        <v>2.45150453690057E-2</v>
      </c>
    </row>
    <row r="42" spans="1:15" ht="15" customHeight="1">
      <c r="B42" s="92"/>
      <c r="C42" s="371" t="s">
        <v>266</v>
      </c>
      <c r="D42" s="90"/>
      <c r="E42" s="617"/>
      <c r="F42" s="615"/>
      <c r="G42" s="616"/>
      <c r="H42" s="1105"/>
      <c r="I42" s="1115"/>
      <c r="J42" s="619"/>
      <c r="K42" s="613"/>
      <c r="L42" s="614"/>
      <c r="M42" s="1109"/>
      <c r="N42" s="1120"/>
    </row>
    <row r="43" spans="1:15" ht="15" customHeight="1">
      <c r="A43" s="228"/>
      <c r="B43" s="92"/>
      <c r="C43" s="90"/>
      <c r="D43" s="90" t="s">
        <v>109</v>
      </c>
      <c r="E43" s="98">
        <v>9.8430554295563799E-2</v>
      </c>
      <c r="F43" s="146">
        <v>0.34324433915574099</v>
      </c>
      <c r="G43" s="93">
        <v>0.28348377144333697</v>
      </c>
      <c r="H43" s="1104" t="s">
        <v>78</v>
      </c>
      <c r="I43" s="1114">
        <v>0.37327188940092199</v>
      </c>
      <c r="J43" s="619">
        <v>0.27356436541776302</v>
      </c>
      <c r="K43" s="152">
        <v>9.3899419824379701E-2</v>
      </c>
      <c r="L43" s="94">
        <v>7.7551058041130605E-2</v>
      </c>
      <c r="M43" s="1107" t="s">
        <v>78</v>
      </c>
      <c r="N43" s="1119">
        <v>0.10211388755225299</v>
      </c>
    </row>
    <row r="44" spans="1:15" ht="15" customHeight="1">
      <c r="A44" s="453"/>
      <c r="B44" s="92"/>
      <c r="C44" s="90" t="s">
        <v>62</v>
      </c>
      <c r="D44" s="90"/>
      <c r="E44" s="98"/>
      <c r="F44" s="146"/>
      <c r="G44" s="93"/>
      <c r="H44" s="1104"/>
      <c r="I44" s="1114"/>
      <c r="J44" s="619"/>
      <c r="K44" s="152"/>
      <c r="L44" s="94"/>
      <c r="M44" s="1107"/>
      <c r="N44" s="1119"/>
      <c r="O44" s="442"/>
    </row>
    <row r="45" spans="1:15" ht="15" customHeight="1">
      <c r="B45" s="92"/>
      <c r="C45" s="90"/>
      <c r="D45" s="90" t="s">
        <v>160</v>
      </c>
      <c r="E45" s="98">
        <v>2.4946846684205801</v>
      </c>
      <c r="F45" s="146">
        <v>0.85772621784360703</v>
      </c>
      <c r="G45" s="93">
        <v>0.12223144164041901</v>
      </c>
      <c r="H45" s="1104">
        <v>3.2179857458554E-3</v>
      </c>
      <c r="I45" s="1114">
        <v>1.6824354770118E-2</v>
      </c>
      <c r="J45" s="619">
        <v>12.870351719132699</v>
      </c>
      <c r="K45" s="152">
        <v>11.039238102368699</v>
      </c>
      <c r="L45" s="94">
        <v>1.5731616450488399</v>
      </c>
      <c r="M45" s="1107">
        <v>4.1416608376314702E-2</v>
      </c>
      <c r="N45" s="1119">
        <v>0.21653536333888701</v>
      </c>
    </row>
    <row r="46" spans="1:15" ht="15" customHeight="1">
      <c r="A46" s="443"/>
      <c r="B46" s="92"/>
      <c r="C46" s="90"/>
      <c r="D46" s="90" t="s">
        <v>162</v>
      </c>
      <c r="E46" s="98">
        <v>0.71891862469382195</v>
      </c>
      <c r="F46" s="146">
        <v>0.28280151488252903</v>
      </c>
      <c r="G46" s="93">
        <v>0.51394546668382601</v>
      </c>
      <c r="H46" s="1104">
        <v>0.19631264006945401</v>
      </c>
      <c r="I46" s="1114">
        <v>6.9403783641906799E-3</v>
      </c>
      <c r="J46" s="619">
        <v>1.2485258096706899</v>
      </c>
      <c r="K46" s="152">
        <v>0.353084990344807</v>
      </c>
      <c r="L46" s="94">
        <v>0.64167417991800402</v>
      </c>
      <c r="M46" s="1107">
        <v>0.245101397891306</v>
      </c>
      <c r="N46" s="1119">
        <v>8.6652415165720895E-3</v>
      </c>
      <c r="O46" s="442"/>
    </row>
    <row r="47" spans="1:15" ht="15" customHeight="1">
      <c r="B47" s="92"/>
      <c r="C47" s="371"/>
      <c r="D47" s="90" t="s">
        <v>164</v>
      </c>
      <c r="E47" s="98">
        <v>7.3039346865644603</v>
      </c>
      <c r="F47" s="146">
        <v>0.46782629726581498</v>
      </c>
      <c r="G47" s="93">
        <v>0.458701606985713</v>
      </c>
      <c r="H47" s="1104">
        <v>6.5709277202239097E-2</v>
      </c>
      <c r="I47" s="1114">
        <v>7.76281854623304E-3</v>
      </c>
      <c r="J47" s="619">
        <v>25.4219934682028</v>
      </c>
      <c r="K47" s="152">
        <v>11.893077073345101</v>
      </c>
      <c r="L47" s="94">
        <v>11.661109256644901</v>
      </c>
      <c r="M47" s="1107">
        <v>1.67046081583565</v>
      </c>
      <c r="N47" s="1119">
        <v>0.19734632237718</v>
      </c>
    </row>
    <row r="48" spans="1:15" ht="15" customHeight="1">
      <c r="B48" s="92"/>
      <c r="C48" s="90"/>
      <c r="D48" s="90" t="s">
        <v>165</v>
      </c>
      <c r="E48" s="151">
        <v>1.03725673591581</v>
      </c>
      <c r="F48" s="146">
        <v>0.965421290238337</v>
      </c>
      <c r="G48" s="93">
        <v>2.9768360408728999E-2</v>
      </c>
      <c r="H48" s="1104">
        <v>3.1891991489255002E-3</v>
      </c>
      <c r="I48" s="1114">
        <v>1.62115020400817E-3</v>
      </c>
      <c r="J48" s="619">
        <v>10.4233656899211</v>
      </c>
      <c r="K48" s="152">
        <v>10.0629391529896</v>
      </c>
      <c r="L48" s="94">
        <v>0.31028650652955098</v>
      </c>
      <c r="M48" s="1107">
        <v>3.3242188987235598E-2</v>
      </c>
      <c r="N48" s="1119">
        <v>1.6897841414667301E-2</v>
      </c>
    </row>
    <row r="49" spans="2:14" ht="15" customHeight="1">
      <c r="B49" s="92"/>
      <c r="C49" s="90"/>
      <c r="D49" s="90" t="s">
        <v>173</v>
      </c>
      <c r="E49" s="98">
        <v>0.214694638483172</v>
      </c>
      <c r="F49" s="146">
        <v>0.64834647825844505</v>
      </c>
      <c r="G49" s="93">
        <v>0.34451241214834</v>
      </c>
      <c r="H49" s="1104">
        <v>4.7536972144179403E-3</v>
      </c>
      <c r="I49" s="1114">
        <v>2.3874123787965698E-3</v>
      </c>
      <c r="J49" s="619">
        <v>0.68456250566996302</v>
      </c>
      <c r="K49" s="152">
        <v>0.44383368969889703</v>
      </c>
      <c r="L49" s="94">
        <v>0.23584028009467101</v>
      </c>
      <c r="M49" s="1107">
        <v>3.2542028762982699E-3</v>
      </c>
      <c r="N49" s="1119">
        <v>1.6343330000964599E-3</v>
      </c>
    </row>
    <row r="50" spans="2:14" ht="15" customHeight="1">
      <c r="B50" s="92"/>
      <c r="C50" s="90"/>
      <c r="D50" s="90" t="s">
        <v>166</v>
      </c>
      <c r="E50" s="98">
        <v>0.26690286387842899</v>
      </c>
      <c r="F50" s="146">
        <v>0.61715178147869798</v>
      </c>
      <c r="G50" s="93">
        <v>0.29787404143451501</v>
      </c>
      <c r="H50" s="1104">
        <v>1.7066124800281701E-2</v>
      </c>
      <c r="I50" s="1114">
        <v>6.7908052286504497E-2</v>
      </c>
      <c r="J50" s="619">
        <v>4.1957724757325596E-3</v>
      </c>
      <c r="K50" s="152">
        <v>2.58942845807764E-3</v>
      </c>
      <c r="L50" s="94">
        <v>1.24981170428616E-3</v>
      </c>
      <c r="M50" s="1107">
        <v>7.1605576704438805E-5</v>
      </c>
      <c r="N50" s="1119">
        <v>2.8492673666432298E-4</v>
      </c>
    </row>
    <row r="51" spans="2:14" ht="15" customHeight="1">
      <c r="B51" s="92"/>
      <c r="C51" s="90" t="s">
        <v>33</v>
      </c>
      <c r="D51" s="90"/>
      <c r="E51" s="98"/>
      <c r="F51" s="146"/>
      <c r="G51" s="93"/>
      <c r="H51" s="1104"/>
      <c r="I51" s="1114"/>
      <c r="J51" s="619"/>
      <c r="K51" s="152"/>
      <c r="L51" s="94"/>
      <c r="M51" s="1107"/>
      <c r="N51" s="1119"/>
    </row>
    <row r="52" spans="2:14" ht="15" customHeight="1">
      <c r="B52" s="737"/>
      <c r="C52" s="738"/>
      <c r="D52" s="738" t="s">
        <v>170</v>
      </c>
      <c r="E52" s="739">
        <v>22.023092624512401</v>
      </c>
      <c r="F52" s="1031">
        <v>0.67815191002602604</v>
      </c>
      <c r="G52" s="740">
        <v>0.30276794966732601</v>
      </c>
      <c r="H52" s="1106">
        <v>1.6436744051502299E-2</v>
      </c>
      <c r="I52" s="1117">
        <v>2.6433962551457601E-3</v>
      </c>
      <c r="J52" s="741">
        <v>19.8974689286038</v>
      </c>
      <c r="K52" s="1032">
        <v>13.4935065586162</v>
      </c>
      <c r="L52" s="742">
        <v>6.0243158710826998</v>
      </c>
      <c r="M52" s="1110">
        <v>0.32704960405218197</v>
      </c>
      <c r="N52" s="1122">
        <v>5.25968948527505E-2</v>
      </c>
    </row>
  </sheetData>
  <mergeCells count="7">
    <mergeCell ref="B1:N1"/>
    <mergeCell ref="B3:D3"/>
    <mergeCell ref="E3:E4"/>
    <mergeCell ref="F3:I3"/>
    <mergeCell ref="J3:J4"/>
    <mergeCell ref="K3:N3"/>
    <mergeCell ref="B4:D4"/>
  </mergeCells>
  <pageMargins left="0.5" right="0.5" top="0.5" bottom="0.5" header="0.5" footer="0.5"/>
  <pageSetup scale="6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138"/>
  <sheetViews>
    <sheetView view="pageBreakPreview" topLeftCell="A59" zoomScaleNormal="100" zoomScaleSheetLayoutView="100" workbookViewId="0"/>
  </sheetViews>
  <sheetFormatPr baseColWidth="10" defaultColWidth="9.1640625" defaultRowHeight="13"/>
  <cols>
    <col min="1" max="1" width="1.6640625" style="105" customWidth="1"/>
    <col min="2" max="2" width="1.1640625" style="121" customWidth="1"/>
    <col min="3" max="3" width="1.6640625" style="121" customWidth="1"/>
    <col min="4" max="4" width="42.1640625" style="121" customWidth="1"/>
    <col min="5" max="5" width="8.33203125" style="121" bestFit="1" customWidth="1"/>
    <col min="6" max="6" width="6.83203125" style="359" customWidth="1"/>
    <col min="7" max="7" width="7.5" style="121" customWidth="1"/>
    <col min="8" max="8" width="8.33203125" style="121" bestFit="1" customWidth="1"/>
    <col min="9" max="9" width="7" style="359" customWidth="1"/>
    <col min="10" max="10" width="7.6640625" style="121" customWidth="1"/>
    <col min="11" max="11" width="8.33203125" style="121" bestFit="1" customWidth="1"/>
    <col min="12" max="12" width="8.5" style="359" customWidth="1"/>
    <col min="13" max="13" width="7.6640625" style="121" customWidth="1"/>
    <col min="14" max="14" width="8.33203125" style="344" bestFit="1" customWidth="1"/>
    <col min="15" max="15" width="8.83203125" style="344" customWidth="1"/>
    <col min="16" max="16" width="7.6640625" style="212" customWidth="1"/>
    <col min="17" max="17" width="8.33203125" style="344" bestFit="1" customWidth="1"/>
    <col min="18" max="18" width="8.83203125" style="344" customWidth="1"/>
    <col min="19" max="19" width="7.6640625" style="212" customWidth="1"/>
    <col min="20" max="20" width="8.33203125" style="344" bestFit="1" customWidth="1"/>
    <col min="21" max="21" width="8.83203125" style="344" customWidth="1"/>
    <col min="22" max="22" width="7.6640625" style="212" customWidth="1"/>
    <col min="23" max="23" width="8.33203125" style="212" bestFit="1" customWidth="1"/>
    <col min="24" max="24" width="8" style="212" customWidth="1"/>
    <col min="25" max="25" width="7.6640625" style="212" customWidth="1"/>
    <col min="26" max="26" width="1.6640625" style="122" customWidth="1"/>
    <col min="27" max="27" width="2.6640625" style="167" customWidth="1"/>
    <col min="28" max="16384" width="9.1640625" style="10"/>
  </cols>
  <sheetData>
    <row r="1" spans="1:28" ht="30" customHeight="1">
      <c r="B1" s="1543" t="s">
        <v>1442</v>
      </c>
      <c r="C1" s="1543"/>
      <c r="D1" s="1543"/>
      <c r="E1" s="1543"/>
      <c r="F1" s="1543"/>
      <c r="G1" s="1543"/>
      <c r="H1" s="1543"/>
      <c r="I1" s="1543"/>
      <c r="J1" s="1543"/>
      <c r="K1" s="1543"/>
      <c r="L1" s="1543"/>
      <c r="M1" s="1543"/>
      <c r="N1" s="1543"/>
      <c r="O1" s="1543"/>
      <c r="P1" s="1543"/>
      <c r="Q1" s="1543"/>
      <c r="R1" s="1543"/>
      <c r="S1" s="1543"/>
      <c r="T1" s="1543"/>
      <c r="U1" s="1543"/>
      <c r="V1" s="1543"/>
      <c r="W1" s="1543"/>
      <c r="X1" s="1543"/>
      <c r="Y1" s="1543"/>
    </row>
    <row r="2" spans="1:28" ht="6.75" customHeight="1">
      <c r="N2" s="443"/>
      <c r="O2" s="443"/>
      <c r="P2" s="104"/>
      <c r="Q2" s="443"/>
      <c r="R2" s="443"/>
      <c r="S2" s="443"/>
      <c r="T2" s="443"/>
      <c r="U2" s="443"/>
      <c r="V2" s="443"/>
      <c r="W2" s="104"/>
      <c r="X2" s="443"/>
      <c r="Y2" s="104"/>
    </row>
    <row r="3" spans="1:28" ht="15" customHeight="1">
      <c r="A3" s="229"/>
      <c r="E3" s="1534" t="s">
        <v>1261</v>
      </c>
      <c r="F3" s="1535"/>
      <c r="G3" s="1535"/>
      <c r="H3" s="1535"/>
      <c r="I3" s="1535"/>
      <c r="J3" s="1535"/>
      <c r="K3" s="1535"/>
      <c r="L3" s="1535"/>
      <c r="M3" s="1536"/>
      <c r="N3" s="1534" t="s">
        <v>1262</v>
      </c>
      <c r="O3" s="1535"/>
      <c r="P3" s="1535"/>
      <c r="Q3" s="1535"/>
      <c r="R3" s="1535"/>
      <c r="S3" s="1535"/>
      <c r="T3" s="1535"/>
      <c r="U3" s="1535"/>
      <c r="V3" s="1535"/>
      <c r="W3" s="1535"/>
      <c r="X3" s="1535"/>
      <c r="Y3" s="1536"/>
    </row>
    <row r="4" spans="1:28" ht="15" customHeight="1">
      <c r="A4" s="104"/>
      <c r="E4" s="1537" t="s">
        <v>60</v>
      </c>
      <c r="F4" s="1538"/>
      <c r="G4" s="1538"/>
      <c r="H4" s="1522" t="s">
        <v>1304</v>
      </c>
      <c r="I4" s="1483"/>
      <c r="J4" s="1523"/>
      <c r="K4" s="1483" t="s">
        <v>12</v>
      </c>
      <c r="L4" s="1483"/>
      <c r="M4" s="1539"/>
      <c r="N4" s="1537" t="s">
        <v>60</v>
      </c>
      <c r="O4" s="1538"/>
      <c r="P4" s="1523"/>
      <c r="Q4" s="1522" t="s">
        <v>1304</v>
      </c>
      <c r="R4" s="1483"/>
      <c r="S4" s="1523"/>
      <c r="T4" s="1522" t="s">
        <v>1505</v>
      </c>
      <c r="U4" s="1483"/>
      <c r="V4" s="1523"/>
      <c r="W4" s="1483" t="s">
        <v>1506</v>
      </c>
      <c r="X4" s="1483"/>
      <c r="Y4" s="1539"/>
    </row>
    <row r="5" spans="1:28" ht="15" customHeight="1">
      <c r="B5" s="1401" t="s">
        <v>128</v>
      </c>
      <c r="C5" s="1459"/>
      <c r="D5" s="1460"/>
      <c r="E5" s="401" t="s">
        <v>175</v>
      </c>
      <c r="F5" s="779" t="s">
        <v>177</v>
      </c>
      <c r="G5" s="1265" t="s">
        <v>178</v>
      </c>
      <c r="H5" s="1288" t="s">
        <v>175</v>
      </c>
      <c r="I5" s="1265" t="s">
        <v>177</v>
      </c>
      <c r="J5" s="1286" t="s">
        <v>178</v>
      </c>
      <c r="K5" s="1265" t="s">
        <v>175</v>
      </c>
      <c r="L5" s="779" t="s">
        <v>177</v>
      </c>
      <c r="M5" s="780" t="s">
        <v>178</v>
      </c>
      <c r="N5" s="1264" t="s">
        <v>175</v>
      </c>
      <c r="O5" s="1265" t="s">
        <v>177</v>
      </c>
      <c r="P5" s="1286" t="s">
        <v>178</v>
      </c>
      <c r="Q5" s="1288" t="s">
        <v>175</v>
      </c>
      <c r="R5" s="1265" t="s">
        <v>177</v>
      </c>
      <c r="S5" s="1286" t="s">
        <v>178</v>
      </c>
      <c r="T5" s="1288" t="s">
        <v>175</v>
      </c>
      <c r="U5" s="1265" t="s">
        <v>177</v>
      </c>
      <c r="V5" s="1286" t="s">
        <v>178</v>
      </c>
      <c r="W5" s="1265" t="s">
        <v>175</v>
      </c>
      <c r="X5" s="1085" t="s">
        <v>177</v>
      </c>
      <c r="Y5" s="1086" t="s">
        <v>178</v>
      </c>
    </row>
    <row r="6" spans="1:28" ht="15" customHeight="1">
      <c r="A6" s="104"/>
      <c r="B6" s="222"/>
      <c r="C6" s="223"/>
      <c r="D6" s="372" t="s">
        <v>176</v>
      </c>
      <c r="E6" s="782">
        <v>41</v>
      </c>
      <c r="F6" s="783">
        <v>80</v>
      </c>
      <c r="G6" s="1271">
        <v>92</v>
      </c>
      <c r="H6" s="1285">
        <v>47</v>
      </c>
      <c r="I6" s="1271">
        <v>132</v>
      </c>
      <c r="J6" s="1287">
        <v>159</v>
      </c>
      <c r="K6" s="1271">
        <v>16</v>
      </c>
      <c r="L6" s="783">
        <v>26</v>
      </c>
      <c r="M6" s="233">
        <v>27</v>
      </c>
      <c r="N6" s="1270">
        <v>17</v>
      </c>
      <c r="O6" s="1271">
        <v>20</v>
      </c>
      <c r="P6" s="1287">
        <v>25</v>
      </c>
      <c r="Q6" s="1285">
        <v>20</v>
      </c>
      <c r="R6" s="1271">
        <v>62</v>
      </c>
      <c r="S6" s="1287">
        <v>69</v>
      </c>
      <c r="T6" s="1285">
        <v>5</v>
      </c>
      <c r="U6" s="1271">
        <v>6</v>
      </c>
      <c r="V6" s="1287">
        <v>6</v>
      </c>
      <c r="W6" s="1271">
        <v>6</v>
      </c>
      <c r="X6" s="1089">
        <v>12</v>
      </c>
      <c r="Y6" s="233">
        <v>19</v>
      </c>
    </row>
    <row r="7" spans="1:28" s="431" customFormat="1" ht="26.25" customHeight="1">
      <c r="A7" s="443"/>
      <c r="B7" s="1544" t="s">
        <v>205</v>
      </c>
      <c r="C7" s="1545"/>
      <c r="D7" s="1546"/>
      <c r="E7" s="1540">
        <v>96.857608961522502</v>
      </c>
      <c r="F7" s="1525"/>
      <c r="G7" s="1525"/>
      <c r="H7" s="1524">
        <v>144.83003720951001</v>
      </c>
      <c r="I7" s="1525"/>
      <c r="J7" s="1526"/>
      <c r="K7" s="1525">
        <v>12.3577104469483</v>
      </c>
      <c r="L7" s="1525"/>
      <c r="M7" s="1541"/>
      <c r="N7" s="1540">
        <v>101.09525375909899</v>
      </c>
      <c r="O7" s="1525"/>
      <c r="P7" s="1526"/>
      <c r="Q7" s="1524">
        <v>59.804558448701897</v>
      </c>
      <c r="R7" s="1525"/>
      <c r="S7" s="1526"/>
      <c r="T7" s="1524">
        <v>8.9640697529500102</v>
      </c>
      <c r="U7" s="1525"/>
      <c r="V7" s="1526"/>
      <c r="W7" s="1525">
        <v>2.2036248194503698</v>
      </c>
      <c r="X7" s="1525"/>
      <c r="Y7" s="1541"/>
      <c r="Z7" s="442"/>
      <c r="AA7" s="442"/>
    </row>
    <row r="8" spans="1:28" ht="15" customHeight="1">
      <c r="A8" s="104"/>
      <c r="B8" s="112" t="s">
        <v>274</v>
      </c>
      <c r="C8" s="117"/>
      <c r="D8" s="781"/>
      <c r="E8" s="1548"/>
      <c r="F8" s="1529"/>
      <c r="G8" s="1529"/>
      <c r="H8" s="1528"/>
      <c r="I8" s="1529"/>
      <c r="J8" s="1530"/>
      <c r="K8" s="1529"/>
      <c r="L8" s="1529"/>
      <c r="M8" s="1549"/>
      <c r="N8" s="1548"/>
      <c r="O8" s="1529"/>
      <c r="P8" s="1530"/>
      <c r="Q8" s="1528"/>
      <c r="R8" s="1529"/>
      <c r="S8" s="1530"/>
      <c r="T8" s="1528"/>
      <c r="U8" s="1529"/>
      <c r="V8" s="1530"/>
      <c r="W8" s="1529"/>
      <c r="X8" s="1529"/>
      <c r="Y8" s="1549"/>
      <c r="Z8" s="44"/>
      <c r="AA8" s="101"/>
      <c r="AB8" s="101"/>
    </row>
    <row r="9" spans="1:28" ht="15" customHeight="1">
      <c r="A9" s="104"/>
      <c r="B9" s="109"/>
      <c r="C9" s="105" t="s">
        <v>1452</v>
      </c>
      <c r="D9" s="105"/>
      <c r="E9" s="1527" t="s">
        <v>78</v>
      </c>
      <c r="F9" s="1517"/>
      <c r="G9" s="1517"/>
      <c r="H9" s="1516" t="s">
        <v>78</v>
      </c>
      <c r="I9" s="1517"/>
      <c r="J9" s="1518"/>
      <c r="K9" s="1516" t="s">
        <v>78</v>
      </c>
      <c r="L9" s="1517"/>
      <c r="M9" s="1542"/>
      <c r="N9" s="1527" t="s">
        <v>78</v>
      </c>
      <c r="O9" s="1517"/>
      <c r="P9" s="1518"/>
      <c r="Q9" s="1516">
        <v>0.13420000000000001</v>
      </c>
      <c r="R9" s="1517"/>
      <c r="S9" s="1518"/>
      <c r="T9" s="1516" t="s">
        <v>78</v>
      </c>
      <c r="U9" s="1517"/>
      <c r="V9" s="1518"/>
      <c r="W9" s="1516" t="s">
        <v>78</v>
      </c>
      <c r="X9" s="1517"/>
      <c r="Y9" s="1542"/>
      <c r="Z9" s="44"/>
      <c r="AA9" s="101"/>
      <c r="AB9" s="101"/>
    </row>
    <row r="10" spans="1:28" ht="15" customHeight="1">
      <c r="A10" s="104"/>
      <c r="B10" s="109"/>
      <c r="C10" s="105" t="s">
        <v>1471</v>
      </c>
      <c r="D10" s="105"/>
      <c r="E10" s="1527">
        <v>0.44059999999999999</v>
      </c>
      <c r="F10" s="1517"/>
      <c r="G10" s="1518"/>
      <c r="H10" s="1516">
        <v>0.40770000000000001</v>
      </c>
      <c r="I10" s="1517"/>
      <c r="J10" s="1518"/>
      <c r="K10" s="1516">
        <v>0.1222</v>
      </c>
      <c r="L10" s="1517"/>
      <c r="M10" s="1542"/>
      <c r="N10" s="1527">
        <v>0.39029999999999998</v>
      </c>
      <c r="O10" s="1517"/>
      <c r="P10" s="1518"/>
      <c r="Q10" s="1516">
        <v>0.25030000000000002</v>
      </c>
      <c r="R10" s="1517"/>
      <c r="S10" s="1518"/>
      <c r="T10" s="1516" t="s">
        <v>78</v>
      </c>
      <c r="U10" s="1517"/>
      <c r="V10" s="1518"/>
      <c r="W10" s="1516" t="s">
        <v>78</v>
      </c>
      <c r="X10" s="1517"/>
      <c r="Y10" s="1542"/>
      <c r="Z10" s="44"/>
      <c r="AA10" s="101"/>
      <c r="AB10" s="101"/>
    </row>
    <row r="11" spans="1:28" ht="15" customHeight="1">
      <c r="A11" s="104"/>
      <c r="B11" s="109"/>
      <c r="C11" s="105" t="s">
        <v>1453</v>
      </c>
      <c r="D11" s="105"/>
      <c r="E11" s="1527">
        <v>0.2495</v>
      </c>
      <c r="F11" s="1517"/>
      <c r="G11" s="1518"/>
      <c r="H11" s="1516">
        <v>0.223</v>
      </c>
      <c r="I11" s="1517"/>
      <c r="J11" s="1518"/>
      <c r="K11" s="1516">
        <v>0.37209999999999999</v>
      </c>
      <c r="L11" s="1517"/>
      <c r="M11" s="1542"/>
      <c r="N11" s="1527" t="s">
        <v>78</v>
      </c>
      <c r="O11" s="1517"/>
      <c r="P11" s="1518"/>
      <c r="Q11" s="1516" t="s">
        <v>78</v>
      </c>
      <c r="R11" s="1517"/>
      <c r="S11" s="1518"/>
      <c r="T11" s="1516" t="s">
        <v>78</v>
      </c>
      <c r="U11" s="1517"/>
      <c r="V11" s="1518"/>
      <c r="W11" s="1516" t="s">
        <v>78</v>
      </c>
      <c r="X11" s="1517"/>
      <c r="Y11" s="1542"/>
      <c r="Z11" s="44"/>
      <c r="AA11" s="101"/>
      <c r="AB11" s="101"/>
    </row>
    <row r="12" spans="1:28" ht="15" customHeight="1">
      <c r="A12" s="104"/>
      <c r="B12" s="107"/>
      <c r="C12" s="167" t="s">
        <v>18</v>
      </c>
      <c r="D12" s="105"/>
      <c r="E12" s="1527" t="s">
        <v>78</v>
      </c>
      <c r="F12" s="1517"/>
      <c r="G12" s="1518"/>
      <c r="H12" s="1516">
        <v>6.4199999999999993E-2</v>
      </c>
      <c r="I12" s="1517"/>
      <c r="J12" s="1518"/>
      <c r="K12" s="1516" t="s">
        <v>78</v>
      </c>
      <c r="L12" s="1517"/>
      <c r="M12" s="1542"/>
      <c r="N12" s="1527">
        <v>0.62960000000000005</v>
      </c>
      <c r="O12" s="1517"/>
      <c r="P12" s="1518"/>
      <c r="Q12" s="1516">
        <v>0.31040000000000001</v>
      </c>
      <c r="R12" s="1517"/>
      <c r="S12" s="1518"/>
      <c r="T12" s="1516" t="s">
        <v>78</v>
      </c>
      <c r="U12" s="1517"/>
      <c r="V12" s="1518"/>
      <c r="W12" s="1516" t="s">
        <v>78</v>
      </c>
      <c r="X12" s="1517"/>
      <c r="Y12" s="1542"/>
      <c r="Z12" s="44"/>
      <c r="AA12" s="101"/>
      <c r="AB12" s="101"/>
    </row>
    <row r="13" spans="1:28" ht="15" customHeight="1">
      <c r="A13" s="104"/>
      <c r="B13" s="107"/>
      <c r="C13" s="105" t="s">
        <v>7</v>
      </c>
      <c r="D13" s="105"/>
      <c r="E13" s="1527">
        <v>0.20880000000000001</v>
      </c>
      <c r="F13" s="1517"/>
      <c r="G13" s="1518"/>
      <c r="H13" s="1516">
        <v>0.26740000000000003</v>
      </c>
      <c r="I13" s="1517"/>
      <c r="J13" s="1518"/>
      <c r="K13" s="1516">
        <v>0.29830000000000001</v>
      </c>
      <c r="L13" s="1517"/>
      <c r="M13" s="1542"/>
      <c r="N13" s="1527" t="s">
        <v>78</v>
      </c>
      <c r="O13" s="1517"/>
      <c r="P13" s="1518"/>
      <c r="Q13" s="1516" t="s">
        <v>78</v>
      </c>
      <c r="R13" s="1517"/>
      <c r="S13" s="1518"/>
      <c r="T13" s="1516" t="s">
        <v>78</v>
      </c>
      <c r="U13" s="1517"/>
      <c r="V13" s="1518"/>
      <c r="W13" s="1516" t="s">
        <v>78</v>
      </c>
      <c r="X13" s="1517"/>
      <c r="Y13" s="1542"/>
      <c r="Z13" s="44"/>
      <c r="AA13" s="101"/>
      <c r="AB13" s="101"/>
    </row>
    <row r="14" spans="1:28" ht="15" customHeight="1">
      <c r="A14" s="104"/>
      <c r="B14" s="107"/>
      <c r="C14" s="105" t="s">
        <v>14</v>
      </c>
      <c r="D14" s="105"/>
      <c r="E14" s="1527" t="s">
        <v>78</v>
      </c>
      <c r="F14" s="1517"/>
      <c r="G14" s="1518"/>
      <c r="H14" s="1516" t="s">
        <v>78</v>
      </c>
      <c r="I14" s="1517"/>
      <c r="J14" s="1518"/>
      <c r="K14" s="1516" t="s">
        <v>78</v>
      </c>
      <c r="L14" s="1517"/>
      <c r="M14" s="1542"/>
      <c r="N14" s="1527">
        <v>0.1976</v>
      </c>
      <c r="O14" s="1517"/>
      <c r="P14" s="1518"/>
      <c r="Q14" s="1516">
        <v>0.13420000000000001</v>
      </c>
      <c r="R14" s="1517"/>
      <c r="S14" s="1518"/>
      <c r="T14" s="1516" t="s">
        <v>78</v>
      </c>
      <c r="U14" s="1517"/>
      <c r="V14" s="1518"/>
      <c r="W14" s="1516">
        <v>0.62839999999999996</v>
      </c>
      <c r="X14" s="1517"/>
      <c r="Y14" s="1542"/>
      <c r="Z14" s="44"/>
      <c r="AA14" s="101"/>
      <c r="AB14" s="101"/>
    </row>
    <row r="15" spans="1:28" ht="15" customHeight="1">
      <c r="A15" s="104"/>
      <c r="B15" s="107"/>
      <c r="C15" s="105" t="s">
        <v>24</v>
      </c>
      <c r="D15" s="105"/>
      <c r="E15" s="1527">
        <v>0.21829999999999999</v>
      </c>
      <c r="F15" s="1517"/>
      <c r="G15" s="1518"/>
      <c r="H15" s="1516">
        <v>0.24859999999999999</v>
      </c>
      <c r="I15" s="1517"/>
      <c r="J15" s="1518"/>
      <c r="K15" s="1516">
        <v>0.35620000000000002</v>
      </c>
      <c r="L15" s="1517"/>
      <c r="M15" s="1542"/>
      <c r="N15" s="1527">
        <v>0.1976</v>
      </c>
      <c r="O15" s="1517"/>
      <c r="P15" s="1518"/>
      <c r="Q15" s="1516">
        <v>0.45429999999999998</v>
      </c>
      <c r="R15" s="1517"/>
      <c r="S15" s="1518"/>
      <c r="T15" s="1516" t="s">
        <v>78</v>
      </c>
      <c r="U15" s="1517"/>
      <c r="V15" s="1518"/>
      <c r="W15" s="1516">
        <v>0.41820000000000002</v>
      </c>
      <c r="X15" s="1517"/>
      <c r="Y15" s="1542"/>
      <c r="Z15" s="44"/>
      <c r="AA15" s="101"/>
      <c r="AB15" s="101"/>
    </row>
    <row r="16" spans="1:28" ht="15" customHeight="1">
      <c r="A16" s="104"/>
      <c r="B16" s="107"/>
      <c r="C16" s="105" t="s">
        <v>61</v>
      </c>
      <c r="D16" s="105"/>
      <c r="E16" s="1527"/>
      <c r="F16" s="1517"/>
      <c r="G16" s="1518"/>
      <c r="H16" s="1516"/>
      <c r="I16" s="1517"/>
      <c r="J16" s="1518"/>
      <c r="K16" s="1516"/>
      <c r="L16" s="1517"/>
      <c r="M16" s="1542"/>
      <c r="N16" s="1527"/>
      <c r="O16" s="1517"/>
      <c r="P16" s="1518"/>
      <c r="Q16" s="1516"/>
      <c r="R16" s="1517"/>
      <c r="S16" s="1518"/>
      <c r="T16" s="1516"/>
      <c r="U16" s="1517"/>
      <c r="V16" s="1518"/>
      <c r="W16" s="1516"/>
      <c r="X16" s="1517"/>
      <c r="Y16" s="1542"/>
      <c r="Z16" s="44"/>
      <c r="AA16" s="101"/>
      <c r="AB16" s="101"/>
    </row>
    <row r="17" spans="1:28" ht="15" customHeight="1">
      <c r="A17" s="104"/>
      <c r="B17" s="107"/>
      <c r="C17" s="105"/>
      <c r="D17" s="105" t="s">
        <v>1275</v>
      </c>
      <c r="E17" s="1527" t="s">
        <v>78</v>
      </c>
      <c r="F17" s="1517"/>
      <c r="G17" s="1518"/>
      <c r="H17" s="1516" t="s">
        <v>78</v>
      </c>
      <c r="I17" s="1517"/>
      <c r="J17" s="1518"/>
      <c r="K17" s="1516" t="s">
        <v>78</v>
      </c>
      <c r="L17" s="1517"/>
      <c r="M17" s="1542"/>
      <c r="N17" s="1527">
        <v>0.39729999999999999</v>
      </c>
      <c r="O17" s="1517"/>
      <c r="P17" s="1518"/>
      <c r="Q17" s="1516">
        <v>0.36230000000000001</v>
      </c>
      <c r="R17" s="1517"/>
      <c r="S17" s="1518"/>
      <c r="T17" s="1516">
        <v>0.54430000000000001</v>
      </c>
      <c r="U17" s="1517"/>
      <c r="V17" s="1518"/>
      <c r="W17" s="1516" t="s">
        <v>78</v>
      </c>
      <c r="X17" s="1517"/>
      <c r="Y17" s="1542"/>
      <c r="Z17" s="44"/>
      <c r="AA17" s="101"/>
      <c r="AB17" s="101"/>
    </row>
    <row r="18" spans="1:28" ht="15" customHeight="1">
      <c r="A18" s="104"/>
      <c r="B18" s="107"/>
      <c r="C18" s="105"/>
      <c r="D18" s="105" t="s">
        <v>161</v>
      </c>
      <c r="E18" s="1527" t="s">
        <v>78</v>
      </c>
      <c r="F18" s="1517"/>
      <c r="G18" s="1518"/>
      <c r="H18" s="1516" t="s">
        <v>78</v>
      </c>
      <c r="I18" s="1517"/>
      <c r="J18" s="1518"/>
      <c r="K18" s="1516" t="s">
        <v>78</v>
      </c>
      <c r="L18" s="1517"/>
      <c r="M18" s="1542"/>
      <c r="N18" s="1527">
        <v>0.35299999999999998</v>
      </c>
      <c r="O18" s="1517"/>
      <c r="P18" s="1518"/>
      <c r="Q18" s="1516">
        <v>0.21740000000000001</v>
      </c>
      <c r="R18" s="1517"/>
      <c r="S18" s="1518"/>
      <c r="T18" s="1516" t="s">
        <v>78</v>
      </c>
      <c r="U18" s="1517"/>
      <c r="V18" s="1518"/>
      <c r="W18" s="1516">
        <v>0.4335</v>
      </c>
      <c r="X18" s="1517"/>
      <c r="Y18" s="1542"/>
      <c r="Z18" s="44"/>
      <c r="AA18" s="101"/>
      <c r="AB18" s="101"/>
    </row>
    <row r="19" spans="1:28" ht="15" customHeight="1">
      <c r="A19" s="104"/>
      <c r="B19" s="107"/>
      <c r="C19" s="105"/>
      <c r="D19" s="105" t="s">
        <v>171</v>
      </c>
      <c r="E19" s="1527" t="s">
        <v>78</v>
      </c>
      <c r="F19" s="1517"/>
      <c r="G19" s="1518"/>
      <c r="H19" s="1516" t="s">
        <v>78</v>
      </c>
      <c r="I19" s="1517"/>
      <c r="J19" s="1518"/>
      <c r="K19" s="1516" t="s">
        <v>78</v>
      </c>
      <c r="L19" s="1517"/>
      <c r="M19" s="1542"/>
      <c r="N19" s="1527">
        <v>0.1976</v>
      </c>
      <c r="O19" s="1517"/>
      <c r="P19" s="1518"/>
      <c r="Q19" s="1516">
        <v>0.35149999999999998</v>
      </c>
      <c r="R19" s="1517"/>
      <c r="S19" s="1518"/>
      <c r="T19" s="1516" t="s">
        <v>78</v>
      </c>
      <c r="U19" s="1517"/>
      <c r="V19" s="1518"/>
      <c r="W19" s="1516" t="s">
        <v>78</v>
      </c>
      <c r="X19" s="1517"/>
      <c r="Y19" s="1542"/>
      <c r="Z19" s="44"/>
      <c r="AA19" s="101"/>
      <c r="AB19" s="101"/>
    </row>
    <row r="20" spans="1:28" ht="15" customHeight="1">
      <c r="A20" s="104"/>
      <c r="B20" s="107"/>
      <c r="C20" s="105"/>
      <c r="D20" s="121" t="s">
        <v>163</v>
      </c>
      <c r="E20" s="1527" t="s">
        <v>78</v>
      </c>
      <c r="F20" s="1517"/>
      <c r="G20" s="1518"/>
      <c r="H20" s="1516" t="s">
        <v>78</v>
      </c>
      <c r="I20" s="1517"/>
      <c r="J20" s="1518"/>
      <c r="K20" s="1516" t="s">
        <v>78</v>
      </c>
      <c r="L20" s="1517"/>
      <c r="M20" s="1542"/>
      <c r="N20" s="1527">
        <v>0.40339999999999998</v>
      </c>
      <c r="O20" s="1517"/>
      <c r="P20" s="1518"/>
      <c r="Q20" s="1516">
        <v>0.32169999999999999</v>
      </c>
      <c r="R20" s="1517"/>
      <c r="S20" s="1518"/>
      <c r="T20" s="1516">
        <v>0.42809999999999998</v>
      </c>
      <c r="U20" s="1517"/>
      <c r="V20" s="1518"/>
      <c r="W20" s="1516">
        <v>0.3362</v>
      </c>
      <c r="X20" s="1517"/>
      <c r="Y20" s="1542"/>
      <c r="Z20" s="44"/>
      <c r="AA20" s="101"/>
      <c r="AB20" s="101"/>
    </row>
    <row r="21" spans="1:28" ht="15" customHeight="1">
      <c r="A21" s="104"/>
      <c r="B21" s="107"/>
      <c r="C21" s="105"/>
      <c r="D21" s="273" t="s">
        <v>167</v>
      </c>
      <c r="E21" s="1527" t="s">
        <v>78</v>
      </c>
      <c r="F21" s="1517"/>
      <c r="G21" s="1518"/>
      <c r="H21" s="1516" t="s">
        <v>78</v>
      </c>
      <c r="I21" s="1517"/>
      <c r="J21" s="1518"/>
      <c r="K21" s="1516" t="s">
        <v>78</v>
      </c>
      <c r="L21" s="1517"/>
      <c r="M21" s="1542"/>
      <c r="N21" s="1527">
        <v>0.38879999999999998</v>
      </c>
      <c r="O21" s="1517"/>
      <c r="P21" s="1518"/>
      <c r="Q21" s="1516">
        <v>0.50339999999999996</v>
      </c>
      <c r="R21" s="1517"/>
      <c r="S21" s="1518"/>
      <c r="T21" s="1516" t="s">
        <v>78</v>
      </c>
      <c r="U21" s="1517"/>
      <c r="V21" s="1518"/>
      <c r="W21" s="1516" t="s">
        <v>78</v>
      </c>
      <c r="X21" s="1517"/>
      <c r="Y21" s="1542"/>
      <c r="Z21" s="44"/>
      <c r="AA21" s="101"/>
      <c r="AB21" s="101"/>
    </row>
    <row r="22" spans="1:28" s="101" customFormat="1" ht="15" customHeight="1">
      <c r="A22" s="443"/>
      <c r="B22" s="447"/>
      <c r="C22" s="444"/>
      <c r="D22" s="444" t="s">
        <v>172</v>
      </c>
      <c r="E22" s="1527" t="s">
        <v>78</v>
      </c>
      <c r="F22" s="1517"/>
      <c r="G22" s="1518"/>
      <c r="H22" s="1516" t="s">
        <v>78</v>
      </c>
      <c r="I22" s="1517"/>
      <c r="J22" s="1518"/>
      <c r="K22" s="1516" t="s">
        <v>78</v>
      </c>
      <c r="L22" s="1517"/>
      <c r="M22" s="1542"/>
      <c r="N22" s="1527">
        <v>0.33629999999999999</v>
      </c>
      <c r="O22" s="1517"/>
      <c r="P22" s="1518"/>
      <c r="Q22" s="1516">
        <v>0.2427</v>
      </c>
      <c r="R22" s="1517"/>
      <c r="S22" s="1518"/>
      <c r="T22" s="1516">
        <v>0.42809999999999998</v>
      </c>
      <c r="U22" s="1517"/>
      <c r="V22" s="1518"/>
      <c r="W22" s="1516" t="s">
        <v>78</v>
      </c>
      <c r="X22" s="1517"/>
      <c r="Y22" s="1542"/>
      <c r="Z22" s="44"/>
    </row>
    <row r="23" spans="1:28" s="101" customFormat="1" ht="15" customHeight="1">
      <c r="A23" s="443"/>
      <c r="B23" s="447"/>
      <c r="C23" s="444" t="s">
        <v>1211</v>
      </c>
      <c r="D23" s="444"/>
      <c r="E23" s="1527"/>
      <c r="F23" s="1517"/>
      <c r="G23" s="1518"/>
      <c r="H23" s="1516"/>
      <c r="I23" s="1517"/>
      <c r="J23" s="1518"/>
      <c r="K23" s="1516"/>
      <c r="L23" s="1517"/>
      <c r="M23" s="1542"/>
      <c r="N23" s="1527"/>
      <c r="O23" s="1517"/>
      <c r="P23" s="1518"/>
      <c r="Q23" s="1516"/>
      <c r="R23" s="1517"/>
      <c r="S23" s="1518"/>
      <c r="T23" s="1516"/>
      <c r="U23" s="1517"/>
      <c r="V23" s="1518"/>
      <c r="W23" s="1516"/>
      <c r="X23" s="1517"/>
      <c r="Y23" s="1542"/>
      <c r="Z23" s="44"/>
    </row>
    <row r="24" spans="1:28" s="101" customFormat="1" ht="15" customHeight="1">
      <c r="A24" s="443"/>
      <c r="B24" s="447"/>
      <c r="C24" s="444"/>
      <c r="D24" s="444" t="s">
        <v>182</v>
      </c>
      <c r="E24" s="1527" t="s">
        <v>78</v>
      </c>
      <c r="F24" s="1517"/>
      <c r="G24" s="1518"/>
      <c r="H24" s="1516" t="s">
        <v>78</v>
      </c>
      <c r="I24" s="1517"/>
      <c r="J24" s="1518"/>
      <c r="K24" s="1516" t="s">
        <v>78</v>
      </c>
      <c r="L24" s="1517"/>
      <c r="M24" s="1542"/>
      <c r="N24" s="1527" t="s">
        <v>78</v>
      </c>
      <c r="O24" s="1517"/>
      <c r="P24" s="1518"/>
      <c r="Q24" s="1516" t="s">
        <v>78</v>
      </c>
      <c r="R24" s="1517"/>
      <c r="S24" s="1518"/>
      <c r="T24" s="1516" t="s">
        <v>78</v>
      </c>
      <c r="U24" s="1517"/>
      <c r="V24" s="1518"/>
      <c r="W24" s="1516">
        <v>0.44879999999999998</v>
      </c>
      <c r="X24" s="1517"/>
      <c r="Y24" s="1542"/>
      <c r="Z24" s="44"/>
    </row>
    <row r="25" spans="1:28" s="101" customFormat="1" ht="15" customHeight="1">
      <c r="A25" s="443"/>
      <c r="B25" s="447"/>
      <c r="C25" s="444"/>
      <c r="D25" s="444" t="s">
        <v>152</v>
      </c>
      <c r="E25" s="1527" t="s">
        <v>78</v>
      </c>
      <c r="F25" s="1517"/>
      <c r="G25" s="1518"/>
      <c r="H25" s="1516" t="s">
        <v>78</v>
      </c>
      <c r="I25" s="1517"/>
      <c r="J25" s="1518"/>
      <c r="K25" s="1516" t="s">
        <v>78</v>
      </c>
      <c r="L25" s="1517"/>
      <c r="M25" s="1542"/>
      <c r="N25" s="1527" t="s">
        <v>78</v>
      </c>
      <c r="O25" s="1517"/>
      <c r="P25" s="1518"/>
      <c r="Q25" s="1516" t="s">
        <v>78</v>
      </c>
      <c r="R25" s="1517"/>
      <c r="S25" s="1518"/>
      <c r="T25" s="1516" t="s">
        <v>78</v>
      </c>
      <c r="U25" s="1517"/>
      <c r="V25" s="1518"/>
      <c r="W25" s="1516">
        <v>0.61339999999999995</v>
      </c>
      <c r="X25" s="1517"/>
      <c r="Y25" s="1542"/>
      <c r="Z25" s="44"/>
    </row>
    <row r="26" spans="1:28" s="101" customFormat="1" ht="15" customHeight="1">
      <c r="A26" s="443"/>
      <c r="B26" s="447"/>
      <c r="C26" s="444"/>
      <c r="D26" s="444" t="s">
        <v>140</v>
      </c>
      <c r="E26" s="1527" t="s">
        <v>78</v>
      </c>
      <c r="F26" s="1517"/>
      <c r="G26" s="1518"/>
      <c r="H26" s="1516" t="s">
        <v>78</v>
      </c>
      <c r="I26" s="1517"/>
      <c r="J26" s="1518"/>
      <c r="K26" s="1516">
        <v>0.49980000000000002</v>
      </c>
      <c r="L26" s="1517"/>
      <c r="M26" s="1542"/>
      <c r="N26" s="1527" t="s">
        <v>78</v>
      </c>
      <c r="O26" s="1517"/>
      <c r="P26" s="1518"/>
      <c r="Q26" s="1516" t="s">
        <v>78</v>
      </c>
      <c r="R26" s="1517"/>
      <c r="S26" s="1518"/>
      <c r="T26" s="1516" t="s">
        <v>78</v>
      </c>
      <c r="U26" s="1517"/>
      <c r="V26" s="1518"/>
      <c r="W26" s="1516">
        <v>0.44109999999999999</v>
      </c>
      <c r="X26" s="1517"/>
      <c r="Y26" s="1542"/>
      <c r="Z26" s="44"/>
    </row>
    <row r="27" spans="1:28" s="101" customFormat="1" ht="15" customHeight="1">
      <c r="A27" s="443"/>
      <c r="B27" s="447"/>
      <c r="C27" s="444" t="s">
        <v>29</v>
      </c>
      <c r="D27" s="444"/>
      <c r="E27" s="1527" t="s">
        <v>78</v>
      </c>
      <c r="F27" s="1517"/>
      <c r="G27" s="1518"/>
      <c r="H27" s="1516" t="s">
        <v>78</v>
      </c>
      <c r="I27" s="1517"/>
      <c r="J27" s="1518"/>
      <c r="K27" s="1516" t="s">
        <v>78</v>
      </c>
      <c r="L27" s="1517"/>
      <c r="M27" s="1542"/>
      <c r="N27" s="1527" t="s">
        <v>78</v>
      </c>
      <c r="O27" s="1517"/>
      <c r="P27" s="1518"/>
      <c r="Q27" s="1516" t="s">
        <v>78</v>
      </c>
      <c r="R27" s="1517"/>
      <c r="S27" s="1518"/>
      <c r="T27" s="1516" t="s">
        <v>78</v>
      </c>
      <c r="U27" s="1517"/>
      <c r="V27" s="1518"/>
      <c r="W27" s="1516">
        <v>0.3362</v>
      </c>
      <c r="X27" s="1517"/>
      <c r="Y27" s="1542"/>
      <c r="Z27" s="44"/>
    </row>
    <row r="28" spans="1:28" s="101" customFormat="1" ht="15" customHeight="1">
      <c r="A28" s="443"/>
      <c r="B28" s="447"/>
      <c r="C28" s="444" t="s">
        <v>261</v>
      </c>
      <c r="D28" s="444"/>
      <c r="E28" s="1527">
        <v>0.22770000000000001</v>
      </c>
      <c r="F28" s="1517"/>
      <c r="G28" s="1518"/>
      <c r="H28" s="1516">
        <v>0.17630000000000001</v>
      </c>
      <c r="I28" s="1517"/>
      <c r="J28" s="1518"/>
      <c r="K28" s="1516">
        <v>0.61890000000000001</v>
      </c>
      <c r="L28" s="1517"/>
      <c r="M28" s="1542"/>
      <c r="N28" s="1527" t="s">
        <v>78</v>
      </c>
      <c r="O28" s="1517"/>
      <c r="P28" s="1518"/>
      <c r="Q28" s="1516" t="s">
        <v>78</v>
      </c>
      <c r="R28" s="1517"/>
      <c r="S28" s="1518"/>
      <c r="T28" s="1516" t="s">
        <v>78</v>
      </c>
      <c r="U28" s="1517"/>
      <c r="V28" s="1518"/>
      <c r="W28" s="1516" t="s">
        <v>78</v>
      </c>
      <c r="X28" s="1517"/>
      <c r="Y28" s="1542"/>
      <c r="Z28" s="44"/>
    </row>
    <row r="29" spans="1:28" s="101" customFormat="1" ht="15" customHeight="1">
      <c r="A29" s="443"/>
      <c r="B29" s="447"/>
      <c r="C29" s="444" t="s">
        <v>262</v>
      </c>
      <c r="D29" s="444"/>
      <c r="E29" s="1527" t="s">
        <v>78</v>
      </c>
      <c r="F29" s="1517"/>
      <c r="G29" s="1518"/>
      <c r="H29" s="1516" t="s">
        <v>78</v>
      </c>
      <c r="I29" s="1517"/>
      <c r="J29" s="1518"/>
      <c r="K29" s="1516" t="s">
        <v>78</v>
      </c>
      <c r="L29" s="1517"/>
      <c r="M29" s="1542"/>
      <c r="N29" s="1527">
        <v>0.3105</v>
      </c>
      <c r="O29" s="1517"/>
      <c r="P29" s="1518"/>
      <c r="Q29" s="1516">
        <v>0.20669999999999999</v>
      </c>
      <c r="R29" s="1517"/>
      <c r="S29" s="1518"/>
      <c r="T29" s="1516">
        <v>0.52969999999999995</v>
      </c>
      <c r="U29" s="1517"/>
      <c r="V29" s="1518"/>
      <c r="W29" s="1516">
        <v>0.4078</v>
      </c>
      <c r="X29" s="1517"/>
      <c r="Y29" s="1542"/>
      <c r="Z29" s="44"/>
    </row>
    <row r="30" spans="1:28" s="101" customFormat="1" ht="15" customHeight="1">
      <c r="A30" s="443"/>
      <c r="B30" s="447"/>
      <c r="C30" s="444" t="s">
        <v>186</v>
      </c>
      <c r="D30" s="270"/>
      <c r="E30" s="1527"/>
      <c r="F30" s="1517"/>
      <c r="G30" s="1518"/>
      <c r="H30" s="1516"/>
      <c r="I30" s="1517"/>
      <c r="J30" s="1518"/>
      <c r="K30" s="1516"/>
      <c r="L30" s="1517"/>
      <c r="M30" s="1542"/>
      <c r="N30" s="1527"/>
      <c r="O30" s="1517"/>
      <c r="P30" s="1518"/>
      <c r="Q30" s="1516"/>
      <c r="R30" s="1517"/>
      <c r="S30" s="1518"/>
      <c r="T30" s="1516"/>
      <c r="U30" s="1517"/>
      <c r="V30" s="1518"/>
      <c r="W30" s="1516"/>
      <c r="X30" s="1517"/>
      <c r="Y30" s="1542"/>
      <c r="Z30" s="44"/>
    </row>
    <row r="31" spans="1:28" s="101" customFormat="1" ht="15" customHeight="1">
      <c r="A31" s="443"/>
      <c r="B31" s="447"/>
      <c r="C31" s="444"/>
      <c r="D31" s="270" t="s">
        <v>1275</v>
      </c>
      <c r="E31" s="1527">
        <v>0.22950000000000001</v>
      </c>
      <c r="F31" s="1517"/>
      <c r="G31" s="1518"/>
      <c r="H31" s="1516">
        <v>0.1736</v>
      </c>
      <c r="I31" s="1517"/>
      <c r="J31" s="1518"/>
      <c r="K31" s="1516">
        <v>0.39240000000000003</v>
      </c>
      <c r="L31" s="1517"/>
      <c r="M31" s="1542"/>
      <c r="N31" s="1527" t="s">
        <v>78</v>
      </c>
      <c r="O31" s="1517"/>
      <c r="P31" s="1518"/>
      <c r="Q31" s="1516" t="s">
        <v>78</v>
      </c>
      <c r="R31" s="1517"/>
      <c r="S31" s="1518"/>
      <c r="T31" s="1516" t="s">
        <v>78</v>
      </c>
      <c r="U31" s="1517"/>
      <c r="V31" s="1518"/>
      <c r="W31" s="1516" t="s">
        <v>78</v>
      </c>
      <c r="X31" s="1517"/>
      <c r="Y31" s="1542"/>
      <c r="Z31" s="44"/>
    </row>
    <row r="32" spans="1:28" ht="15" customHeight="1">
      <c r="A32" s="104"/>
      <c r="B32" s="107"/>
      <c r="C32" s="105"/>
      <c r="D32" s="105" t="s">
        <v>162</v>
      </c>
      <c r="E32" s="1527">
        <v>0.33939999999999998</v>
      </c>
      <c r="F32" s="1517"/>
      <c r="G32" s="1518"/>
      <c r="H32" s="1516">
        <v>0.16020000000000001</v>
      </c>
      <c r="I32" s="1517"/>
      <c r="J32" s="1518"/>
      <c r="K32" s="1516">
        <v>0.38719999999999999</v>
      </c>
      <c r="L32" s="1517"/>
      <c r="M32" s="1542"/>
      <c r="N32" s="1527" t="s">
        <v>78</v>
      </c>
      <c r="O32" s="1517"/>
      <c r="P32" s="1518"/>
      <c r="Q32" s="1516" t="s">
        <v>78</v>
      </c>
      <c r="R32" s="1517"/>
      <c r="S32" s="1518"/>
      <c r="T32" s="1516" t="s">
        <v>78</v>
      </c>
      <c r="U32" s="1517"/>
      <c r="V32" s="1518"/>
      <c r="W32" s="1516" t="s">
        <v>78</v>
      </c>
      <c r="X32" s="1517"/>
      <c r="Y32" s="1542"/>
      <c r="Z32" s="44"/>
      <c r="AA32" s="101"/>
      <c r="AB32" s="101"/>
    </row>
    <row r="33" spans="1:28" ht="15" customHeight="1">
      <c r="A33" s="104"/>
      <c r="B33" s="107"/>
      <c r="C33" s="105"/>
      <c r="D33" s="105" t="s">
        <v>163</v>
      </c>
      <c r="E33" s="1527" t="s">
        <v>78</v>
      </c>
      <c r="F33" s="1517"/>
      <c r="G33" s="1518"/>
      <c r="H33" s="1516">
        <v>0.27500000000000002</v>
      </c>
      <c r="I33" s="1517"/>
      <c r="J33" s="1518"/>
      <c r="K33" s="1516">
        <v>0.40029999999999999</v>
      </c>
      <c r="L33" s="1517"/>
      <c r="M33" s="1542"/>
      <c r="N33" s="1527" t="s">
        <v>78</v>
      </c>
      <c r="O33" s="1517"/>
      <c r="P33" s="1518"/>
      <c r="Q33" s="1516" t="s">
        <v>78</v>
      </c>
      <c r="R33" s="1517"/>
      <c r="S33" s="1518"/>
      <c r="T33" s="1516" t="s">
        <v>78</v>
      </c>
      <c r="U33" s="1517"/>
      <c r="V33" s="1518"/>
      <c r="W33" s="1516" t="s">
        <v>78</v>
      </c>
      <c r="X33" s="1517"/>
      <c r="Y33" s="1542"/>
      <c r="Z33" s="44"/>
      <c r="AA33" s="101"/>
      <c r="AB33" s="101"/>
    </row>
    <row r="34" spans="1:28" ht="15" customHeight="1">
      <c r="A34" s="104"/>
      <c r="B34" s="107"/>
      <c r="C34" s="105"/>
      <c r="D34" s="105" t="s">
        <v>164</v>
      </c>
      <c r="E34" s="1527" t="s">
        <v>78</v>
      </c>
      <c r="F34" s="1517"/>
      <c r="G34" s="1518"/>
      <c r="H34" s="1516">
        <v>6.4199999999999993E-2</v>
      </c>
      <c r="I34" s="1517"/>
      <c r="J34" s="1518"/>
      <c r="K34" s="1516" t="s">
        <v>78</v>
      </c>
      <c r="L34" s="1517"/>
      <c r="M34" s="1542"/>
      <c r="N34" s="1527" t="s">
        <v>78</v>
      </c>
      <c r="O34" s="1517"/>
      <c r="P34" s="1518"/>
      <c r="Q34" s="1516" t="s">
        <v>78</v>
      </c>
      <c r="R34" s="1517"/>
      <c r="S34" s="1518"/>
      <c r="T34" s="1516" t="s">
        <v>78</v>
      </c>
      <c r="U34" s="1517"/>
      <c r="V34" s="1518"/>
      <c r="W34" s="1516" t="s">
        <v>78</v>
      </c>
      <c r="X34" s="1517"/>
      <c r="Y34" s="1542"/>
      <c r="Z34" s="44"/>
      <c r="AA34" s="101"/>
      <c r="AB34" s="101"/>
    </row>
    <row r="35" spans="1:28" s="101" customFormat="1" ht="15" customHeight="1">
      <c r="A35" s="443"/>
      <c r="B35" s="447"/>
      <c r="C35" s="444"/>
      <c r="D35" s="444" t="s">
        <v>167</v>
      </c>
      <c r="E35" s="1527" t="s">
        <v>78</v>
      </c>
      <c r="F35" s="1517"/>
      <c r="G35" s="1518"/>
      <c r="H35" s="1516">
        <v>6.4199999999999993E-2</v>
      </c>
      <c r="I35" s="1517"/>
      <c r="J35" s="1518"/>
      <c r="K35" s="1516" t="s">
        <v>78</v>
      </c>
      <c r="L35" s="1517"/>
      <c r="M35" s="1542"/>
      <c r="N35" s="1527" t="s">
        <v>78</v>
      </c>
      <c r="O35" s="1517"/>
      <c r="P35" s="1518"/>
      <c r="Q35" s="1516" t="s">
        <v>78</v>
      </c>
      <c r="R35" s="1517"/>
      <c r="S35" s="1518"/>
      <c r="T35" s="1516" t="s">
        <v>78</v>
      </c>
      <c r="U35" s="1517"/>
      <c r="V35" s="1518"/>
      <c r="W35" s="1516" t="s">
        <v>78</v>
      </c>
      <c r="X35" s="1517"/>
      <c r="Y35" s="1542"/>
      <c r="Z35" s="44"/>
    </row>
    <row r="36" spans="1:28" ht="15" customHeight="1">
      <c r="A36" s="104"/>
      <c r="B36" s="107"/>
      <c r="C36" s="105"/>
      <c r="D36" s="105" t="s">
        <v>168</v>
      </c>
      <c r="E36" s="1527">
        <v>0.30209999999999998</v>
      </c>
      <c r="F36" s="1517"/>
      <c r="G36" s="1518"/>
      <c r="H36" s="1516">
        <v>0.15920000000000001</v>
      </c>
      <c r="I36" s="1517"/>
      <c r="J36" s="1518"/>
      <c r="K36" s="1516">
        <v>0.42930000000000001</v>
      </c>
      <c r="L36" s="1517"/>
      <c r="M36" s="1542"/>
      <c r="N36" s="1527" t="s">
        <v>78</v>
      </c>
      <c r="O36" s="1517"/>
      <c r="P36" s="1518"/>
      <c r="Q36" s="1516" t="s">
        <v>78</v>
      </c>
      <c r="R36" s="1517"/>
      <c r="S36" s="1518"/>
      <c r="T36" s="1516" t="s">
        <v>78</v>
      </c>
      <c r="U36" s="1517"/>
      <c r="V36" s="1518"/>
      <c r="W36" s="1516" t="s">
        <v>78</v>
      </c>
      <c r="X36" s="1517"/>
      <c r="Y36" s="1542"/>
      <c r="Z36" s="44"/>
      <c r="AA36" s="101"/>
      <c r="AB36" s="101"/>
    </row>
    <row r="37" spans="1:28" ht="15" customHeight="1">
      <c r="A37" s="104"/>
      <c r="B37" s="107"/>
      <c r="C37" s="105" t="s">
        <v>130</v>
      </c>
      <c r="D37" s="105"/>
      <c r="E37" s="1527"/>
      <c r="F37" s="1517"/>
      <c r="G37" s="1518"/>
      <c r="H37" s="1516"/>
      <c r="I37" s="1517"/>
      <c r="J37" s="1518"/>
      <c r="K37" s="1516"/>
      <c r="L37" s="1517"/>
      <c r="M37" s="1542"/>
      <c r="N37" s="1527"/>
      <c r="O37" s="1517"/>
      <c r="P37" s="1518"/>
      <c r="Q37" s="1516"/>
      <c r="R37" s="1517"/>
      <c r="S37" s="1518"/>
      <c r="T37" s="1516"/>
      <c r="U37" s="1517"/>
      <c r="V37" s="1518"/>
      <c r="W37" s="1516"/>
      <c r="X37" s="1517"/>
      <c r="Y37" s="1542"/>
      <c r="Z37" s="44"/>
      <c r="AA37" s="101"/>
      <c r="AB37" s="101"/>
    </row>
    <row r="38" spans="1:28" ht="15" customHeight="1">
      <c r="A38" s="104"/>
      <c r="B38" s="107"/>
      <c r="C38" s="105"/>
      <c r="D38" s="105" t="s">
        <v>110</v>
      </c>
      <c r="E38" s="1527" t="s">
        <v>78</v>
      </c>
      <c r="F38" s="1517"/>
      <c r="G38" s="1518"/>
      <c r="H38" s="1516">
        <v>6.4199999999999993E-2</v>
      </c>
      <c r="I38" s="1517"/>
      <c r="J38" s="1518"/>
      <c r="K38" s="1516" t="s">
        <v>78</v>
      </c>
      <c r="L38" s="1517"/>
      <c r="M38" s="1542"/>
      <c r="N38" s="1527" t="s">
        <v>78</v>
      </c>
      <c r="O38" s="1517"/>
      <c r="P38" s="1518"/>
      <c r="Q38" s="1516" t="s">
        <v>78</v>
      </c>
      <c r="R38" s="1517"/>
      <c r="S38" s="1518"/>
      <c r="T38" s="1516" t="s">
        <v>78</v>
      </c>
      <c r="U38" s="1517"/>
      <c r="V38" s="1518"/>
      <c r="W38" s="1516" t="s">
        <v>78</v>
      </c>
      <c r="X38" s="1517"/>
      <c r="Y38" s="1542"/>
      <c r="Z38" s="44"/>
      <c r="AA38" s="101"/>
      <c r="AB38" s="101"/>
    </row>
    <row r="39" spans="1:28" ht="15" customHeight="1">
      <c r="A39" s="104"/>
      <c r="B39" s="107"/>
      <c r="C39" s="105"/>
      <c r="D39" s="105" t="s">
        <v>111</v>
      </c>
      <c r="E39" s="1527" t="s">
        <v>78</v>
      </c>
      <c r="F39" s="1517"/>
      <c r="G39" s="1518"/>
      <c r="H39" s="1516">
        <v>6.4199999999999993E-2</v>
      </c>
      <c r="I39" s="1517"/>
      <c r="J39" s="1518"/>
      <c r="K39" s="1516">
        <v>0.46779999999999999</v>
      </c>
      <c r="L39" s="1517"/>
      <c r="M39" s="1542"/>
      <c r="N39" s="1527" t="s">
        <v>78</v>
      </c>
      <c r="O39" s="1517"/>
      <c r="P39" s="1518"/>
      <c r="Q39" s="1516" t="s">
        <v>78</v>
      </c>
      <c r="R39" s="1517"/>
      <c r="S39" s="1518"/>
      <c r="T39" s="1516" t="s">
        <v>78</v>
      </c>
      <c r="U39" s="1517"/>
      <c r="V39" s="1518"/>
      <c r="W39" s="1516" t="s">
        <v>78</v>
      </c>
      <c r="X39" s="1517"/>
      <c r="Y39" s="1542"/>
      <c r="Z39" s="44"/>
      <c r="AA39" s="101"/>
      <c r="AB39" s="101"/>
    </row>
    <row r="40" spans="1:28" ht="15" customHeight="1">
      <c r="A40" s="104"/>
      <c r="B40" s="138"/>
      <c r="C40" s="446"/>
      <c r="D40" s="283" t="s">
        <v>133</v>
      </c>
      <c r="E40" s="1547">
        <v>7.8600000000000003E-2</v>
      </c>
      <c r="F40" s="1520"/>
      <c r="G40" s="1521"/>
      <c r="H40" s="1519">
        <v>0.51180000000000003</v>
      </c>
      <c r="I40" s="1520"/>
      <c r="J40" s="1521"/>
      <c r="K40" s="1519">
        <v>0.41649999999999998</v>
      </c>
      <c r="L40" s="1520"/>
      <c r="M40" s="1551"/>
      <c r="N40" s="1547" t="s">
        <v>78</v>
      </c>
      <c r="O40" s="1520"/>
      <c r="P40" s="1521"/>
      <c r="Q40" s="1519" t="s">
        <v>78</v>
      </c>
      <c r="R40" s="1520"/>
      <c r="S40" s="1521"/>
      <c r="T40" s="1519" t="s">
        <v>78</v>
      </c>
      <c r="U40" s="1520"/>
      <c r="V40" s="1521"/>
      <c r="W40" s="1519" t="s">
        <v>78</v>
      </c>
      <c r="X40" s="1520"/>
      <c r="Y40" s="1551"/>
      <c r="Z40" s="44"/>
      <c r="AA40" s="101"/>
      <c r="AB40" s="101"/>
    </row>
    <row r="41" spans="1:28" s="101" customFormat="1" ht="15" customHeight="1">
      <c r="A41" s="443"/>
      <c r="B41" s="448"/>
      <c r="C41" s="444"/>
      <c r="D41" s="289"/>
      <c r="E41" s="450"/>
      <c r="F41" s="450"/>
      <c r="G41" s="743"/>
      <c r="H41" s="351"/>
      <c r="I41" s="351"/>
      <c r="J41" s="743"/>
      <c r="K41" s="450"/>
      <c r="L41" s="450"/>
      <c r="M41" s="743"/>
      <c r="N41" s="450"/>
      <c r="O41" s="450"/>
      <c r="P41" s="743"/>
      <c r="Q41" s="1276"/>
      <c r="R41" s="1276"/>
      <c r="S41" s="1272"/>
      <c r="T41" s="1276"/>
      <c r="U41" s="1276"/>
      <c r="V41" s="1272"/>
      <c r="W41" s="450"/>
      <c r="X41" s="450"/>
      <c r="Y41" s="743"/>
      <c r="Z41" s="442"/>
      <c r="AA41" s="167"/>
    </row>
    <row r="42" spans="1:28" s="101" customFormat="1" ht="15" customHeight="1">
      <c r="A42" s="443"/>
      <c r="B42" s="448"/>
      <c r="C42" s="444"/>
      <c r="D42" s="289"/>
      <c r="E42" s="450"/>
      <c r="F42" s="450"/>
      <c r="G42" s="743"/>
      <c r="H42" s="351"/>
      <c r="I42" s="351"/>
      <c r="J42" s="743"/>
      <c r="K42" s="450"/>
      <c r="L42" s="450"/>
      <c r="M42" s="743"/>
      <c r="N42" s="450"/>
      <c r="O42" s="450"/>
      <c r="P42" s="743"/>
      <c r="Q42" s="1276"/>
      <c r="R42" s="1276"/>
      <c r="S42" s="1272"/>
      <c r="T42" s="1276"/>
      <c r="U42" s="1276"/>
      <c r="V42" s="1272"/>
      <c r="W42" s="450"/>
      <c r="X42" s="450"/>
      <c r="Y42" s="743"/>
      <c r="Z42" s="442"/>
      <c r="AA42" s="167"/>
    </row>
    <row r="43" spans="1:28" s="101" customFormat="1" ht="15" customHeight="1">
      <c r="A43" s="1267"/>
      <c r="B43" s="359"/>
      <c r="C43" s="359"/>
      <c r="D43" s="359"/>
      <c r="E43" s="1534" t="s">
        <v>1261</v>
      </c>
      <c r="F43" s="1535"/>
      <c r="G43" s="1535"/>
      <c r="H43" s="1535"/>
      <c r="I43" s="1535"/>
      <c r="J43" s="1535"/>
      <c r="K43" s="1535"/>
      <c r="L43" s="1535"/>
      <c r="M43" s="1536"/>
      <c r="N43" s="1534" t="s">
        <v>1262</v>
      </c>
      <c r="O43" s="1535"/>
      <c r="P43" s="1535"/>
      <c r="Q43" s="1535"/>
      <c r="R43" s="1535"/>
      <c r="S43" s="1535"/>
      <c r="T43" s="1535"/>
      <c r="U43" s="1535"/>
      <c r="V43" s="1535"/>
      <c r="W43" s="1535"/>
      <c r="X43" s="1535"/>
      <c r="Y43" s="1536"/>
      <c r="Z43" s="442"/>
      <c r="AA43" s="167"/>
    </row>
    <row r="44" spans="1:28" s="101" customFormat="1" ht="15" customHeight="1">
      <c r="A44" s="443"/>
      <c r="B44" s="359"/>
      <c r="C44" s="359"/>
      <c r="D44" s="359"/>
      <c r="E44" s="1537" t="s">
        <v>60</v>
      </c>
      <c r="F44" s="1538"/>
      <c r="G44" s="1538"/>
      <c r="H44" s="1522" t="s">
        <v>1304</v>
      </c>
      <c r="I44" s="1483"/>
      <c r="J44" s="1523"/>
      <c r="K44" s="1483" t="s">
        <v>12</v>
      </c>
      <c r="L44" s="1483"/>
      <c r="M44" s="1539"/>
      <c r="N44" s="1537" t="s">
        <v>60</v>
      </c>
      <c r="O44" s="1538"/>
      <c r="P44" s="1523"/>
      <c r="Q44" s="1522" t="s">
        <v>1304</v>
      </c>
      <c r="R44" s="1483"/>
      <c r="S44" s="1523"/>
      <c r="T44" s="1522" t="s">
        <v>1505</v>
      </c>
      <c r="U44" s="1483"/>
      <c r="V44" s="1523"/>
      <c r="W44" s="1483" t="s">
        <v>1506</v>
      </c>
      <c r="X44" s="1483"/>
      <c r="Y44" s="1539"/>
      <c r="Z44" s="442"/>
      <c r="AA44" s="167"/>
    </row>
    <row r="45" spans="1:28" s="101" customFormat="1" ht="15" customHeight="1">
      <c r="A45" s="444"/>
      <c r="B45" s="1401" t="s">
        <v>128</v>
      </c>
      <c r="C45" s="1459"/>
      <c r="D45" s="1460"/>
      <c r="E45" s="1264" t="s">
        <v>175</v>
      </c>
      <c r="F45" s="1265" t="s">
        <v>177</v>
      </c>
      <c r="G45" s="1265" t="s">
        <v>178</v>
      </c>
      <c r="H45" s="1288" t="s">
        <v>175</v>
      </c>
      <c r="I45" s="1265" t="s">
        <v>177</v>
      </c>
      <c r="J45" s="1286" t="s">
        <v>178</v>
      </c>
      <c r="K45" s="1265" t="s">
        <v>175</v>
      </c>
      <c r="L45" s="1265" t="s">
        <v>177</v>
      </c>
      <c r="M45" s="1266" t="s">
        <v>178</v>
      </c>
      <c r="N45" s="1264" t="s">
        <v>175</v>
      </c>
      <c r="O45" s="1265" t="s">
        <v>177</v>
      </c>
      <c r="P45" s="1286" t="s">
        <v>178</v>
      </c>
      <c r="Q45" s="1288" t="s">
        <v>175</v>
      </c>
      <c r="R45" s="1265" t="s">
        <v>177</v>
      </c>
      <c r="S45" s="1286" t="s">
        <v>178</v>
      </c>
      <c r="T45" s="1288" t="s">
        <v>175</v>
      </c>
      <c r="U45" s="1265" t="s">
        <v>177</v>
      </c>
      <c r="V45" s="1286" t="s">
        <v>178</v>
      </c>
      <c r="W45" s="1265" t="s">
        <v>175</v>
      </c>
      <c r="X45" s="1265" t="s">
        <v>177</v>
      </c>
      <c r="Y45" s="1266" t="s">
        <v>178</v>
      </c>
      <c r="Z45" s="442"/>
      <c r="AA45" s="167"/>
    </row>
    <row r="46" spans="1:28" s="101" customFormat="1" ht="15" customHeight="1">
      <c r="A46" s="443"/>
      <c r="B46" s="1268"/>
      <c r="C46" s="1269"/>
      <c r="D46" s="372" t="s">
        <v>176</v>
      </c>
      <c r="E46" s="1270">
        <v>41</v>
      </c>
      <c r="F46" s="1271">
        <v>80</v>
      </c>
      <c r="G46" s="1271">
        <v>92</v>
      </c>
      <c r="H46" s="1285">
        <v>47</v>
      </c>
      <c r="I46" s="1271">
        <v>132</v>
      </c>
      <c r="J46" s="1287">
        <v>159</v>
      </c>
      <c r="K46" s="1271">
        <v>16</v>
      </c>
      <c r="L46" s="1271">
        <v>26</v>
      </c>
      <c r="M46" s="233">
        <v>27</v>
      </c>
      <c r="N46" s="1270">
        <v>17</v>
      </c>
      <c r="O46" s="1271">
        <v>20</v>
      </c>
      <c r="P46" s="1287">
        <v>25</v>
      </c>
      <c r="Q46" s="1285">
        <v>20</v>
      </c>
      <c r="R46" s="1271">
        <v>62</v>
      </c>
      <c r="S46" s="1287">
        <v>69</v>
      </c>
      <c r="T46" s="1285">
        <v>5</v>
      </c>
      <c r="U46" s="1271">
        <v>6</v>
      </c>
      <c r="V46" s="1287">
        <v>6</v>
      </c>
      <c r="W46" s="1271">
        <v>6</v>
      </c>
      <c r="X46" s="1271">
        <v>12</v>
      </c>
      <c r="Y46" s="233">
        <v>19</v>
      </c>
      <c r="Z46" s="442"/>
      <c r="AA46" s="167"/>
    </row>
    <row r="47" spans="1:28" s="431" customFormat="1" ht="26.25" customHeight="1">
      <c r="A47" s="443"/>
      <c r="B47" s="1544" t="s">
        <v>205</v>
      </c>
      <c r="C47" s="1545"/>
      <c r="D47" s="1546"/>
      <c r="E47" s="1540">
        <v>96.857608961522502</v>
      </c>
      <c r="F47" s="1525"/>
      <c r="G47" s="1525"/>
      <c r="H47" s="1524">
        <v>144.83003720951001</v>
      </c>
      <c r="I47" s="1525"/>
      <c r="J47" s="1526"/>
      <c r="K47" s="1525">
        <v>12.3577104469483</v>
      </c>
      <c r="L47" s="1525"/>
      <c r="M47" s="1541"/>
      <c r="N47" s="1540">
        <v>101.09525375909899</v>
      </c>
      <c r="O47" s="1525"/>
      <c r="P47" s="1526"/>
      <c r="Q47" s="1524">
        <v>59.804558448701897</v>
      </c>
      <c r="R47" s="1525"/>
      <c r="S47" s="1526"/>
      <c r="T47" s="1524">
        <v>8.9640697529500102</v>
      </c>
      <c r="U47" s="1525"/>
      <c r="V47" s="1526"/>
      <c r="W47" s="1525">
        <v>2.2036248194503698</v>
      </c>
      <c r="X47" s="1525"/>
      <c r="Y47" s="1541"/>
      <c r="Z47" s="442"/>
      <c r="AA47" s="442"/>
    </row>
    <row r="48" spans="1:28" s="101" customFormat="1" ht="15" customHeight="1">
      <c r="A48" s="443"/>
      <c r="B48" s="112"/>
      <c r="C48" s="1088" t="s">
        <v>275</v>
      </c>
      <c r="D48" s="317"/>
      <c r="E48" s="1550"/>
      <c r="F48" s="1532"/>
      <c r="G48" s="1533"/>
      <c r="H48" s="1531"/>
      <c r="I48" s="1532"/>
      <c r="J48" s="1533"/>
      <c r="K48" s="1274"/>
      <c r="L48" s="1274"/>
      <c r="M48" s="1275"/>
      <c r="N48" s="1273"/>
      <c r="O48" s="1274"/>
      <c r="P48" s="1274"/>
      <c r="Q48" s="1531"/>
      <c r="R48" s="1532"/>
      <c r="S48" s="1533"/>
      <c r="T48" s="1289"/>
      <c r="U48" s="1274"/>
      <c r="V48" s="1290"/>
      <c r="W48" s="1274"/>
      <c r="X48" s="1274"/>
      <c r="Y48" s="1275"/>
      <c r="Z48" s="44"/>
      <c r="AA48" s="167"/>
    </row>
    <row r="49" spans="1:27" ht="15" customHeight="1">
      <c r="A49" s="104"/>
      <c r="B49" s="447"/>
      <c r="C49" s="444"/>
      <c r="D49" s="315" t="s">
        <v>1204</v>
      </c>
      <c r="E49" s="1500" t="s">
        <v>78</v>
      </c>
      <c r="F49" s="1501"/>
      <c r="G49" s="1502"/>
      <c r="H49" s="1510" t="s">
        <v>78</v>
      </c>
      <c r="I49" s="1511"/>
      <c r="J49" s="1512"/>
      <c r="K49" s="1506" t="s">
        <v>78</v>
      </c>
      <c r="L49" s="1501"/>
      <c r="M49" s="1507"/>
      <c r="N49" s="1500" t="s">
        <v>78</v>
      </c>
      <c r="O49" s="1501"/>
      <c r="P49" s="1502"/>
      <c r="Q49" s="1506">
        <v>0.13420000000000001</v>
      </c>
      <c r="R49" s="1501"/>
      <c r="S49" s="1502"/>
      <c r="T49" s="1506" t="s">
        <v>78</v>
      </c>
      <c r="U49" s="1501"/>
      <c r="V49" s="1502"/>
      <c r="W49" s="1506" t="s">
        <v>78</v>
      </c>
      <c r="X49" s="1501"/>
      <c r="Y49" s="1507"/>
      <c r="Z49" s="44"/>
    </row>
    <row r="50" spans="1:27" ht="15" customHeight="1">
      <c r="A50" s="104"/>
      <c r="B50" s="107"/>
      <c r="C50" s="444"/>
      <c r="D50" s="105" t="s">
        <v>102</v>
      </c>
      <c r="E50" s="1500" t="s">
        <v>78</v>
      </c>
      <c r="F50" s="1501"/>
      <c r="G50" s="1502"/>
      <c r="H50" s="1510" t="s">
        <v>78</v>
      </c>
      <c r="I50" s="1511"/>
      <c r="J50" s="1512"/>
      <c r="K50" s="1506" t="s">
        <v>78</v>
      </c>
      <c r="L50" s="1501"/>
      <c r="M50" s="1507"/>
      <c r="N50" s="1500" t="s">
        <v>78</v>
      </c>
      <c r="O50" s="1501"/>
      <c r="P50" s="1502"/>
      <c r="Q50" s="1506" t="s">
        <v>78</v>
      </c>
      <c r="R50" s="1501"/>
      <c r="S50" s="1502"/>
      <c r="T50" s="1506" t="s">
        <v>78</v>
      </c>
      <c r="U50" s="1501"/>
      <c r="V50" s="1502"/>
      <c r="W50" s="1506">
        <v>0.3931</v>
      </c>
      <c r="X50" s="1501"/>
      <c r="Y50" s="1507"/>
      <c r="Z50" s="44"/>
    </row>
    <row r="51" spans="1:27" ht="15" customHeight="1">
      <c r="A51" s="104"/>
      <c r="B51" s="107"/>
      <c r="C51" s="105"/>
      <c r="D51" s="118" t="s">
        <v>1424</v>
      </c>
      <c r="E51" s="1500" t="s">
        <v>78</v>
      </c>
      <c r="F51" s="1501"/>
      <c r="G51" s="1502"/>
      <c r="H51" s="1510" t="s">
        <v>78</v>
      </c>
      <c r="I51" s="1511"/>
      <c r="J51" s="1512"/>
      <c r="K51" s="1506" t="s">
        <v>78</v>
      </c>
      <c r="L51" s="1501"/>
      <c r="M51" s="1507"/>
      <c r="N51" s="1500" t="s">
        <v>78</v>
      </c>
      <c r="O51" s="1501"/>
      <c r="P51" s="1502"/>
      <c r="Q51" s="1506" t="s">
        <v>78</v>
      </c>
      <c r="R51" s="1501"/>
      <c r="S51" s="1502"/>
      <c r="T51" s="1506" t="s">
        <v>78</v>
      </c>
      <c r="U51" s="1501"/>
      <c r="V51" s="1502"/>
      <c r="W51" s="1506">
        <v>0.3362</v>
      </c>
      <c r="X51" s="1501"/>
      <c r="Y51" s="1507"/>
      <c r="Z51" s="44"/>
    </row>
    <row r="52" spans="1:27" s="101" customFormat="1" ht="15" customHeight="1">
      <c r="A52" s="443"/>
      <c r="B52" s="447"/>
      <c r="C52" s="444"/>
      <c r="D52" s="784" t="s">
        <v>103</v>
      </c>
      <c r="E52" s="1500" t="s">
        <v>78</v>
      </c>
      <c r="F52" s="1501"/>
      <c r="G52" s="1502"/>
      <c r="H52" s="1510" t="s">
        <v>78</v>
      </c>
      <c r="I52" s="1511"/>
      <c r="J52" s="1512"/>
      <c r="K52" s="1506" t="s">
        <v>78</v>
      </c>
      <c r="L52" s="1501"/>
      <c r="M52" s="1507"/>
      <c r="N52" s="1500" t="s">
        <v>78</v>
      </c>
      <c r="O52" s="1501"/>
      <c r="P52" s="1502"/>
      <c r="Q52" s="1506" t="s">
        <v>78</v>
      </c>
      <c r="R52" s="1501"/>
      <c r="S52" s="1502"/>
      <c r="T52" s="1506" t="s">
        <v>78</v>
      </c>
      <c r="U52" s="1501"/>
      <c r="V52" s="1502"/>
      <c r="W52" s="1506">
        <v>0.3362</v>
      </c>
      <c r="X52" s="1501"/>
      <c r="Y52" s="1507"/>
      <c r="Z52" s="44"/>
      <c r="AA52" s="167"/>
    </row>
    <row r="53" spans="1:27" s="101" customFormat="1" ht="15" customHeight="1">
      <c r="A53" s="443"/>
      <c r="B53" s="447"/>
      <c r="C53" s="444"/>
      <c r="D53" s="784" t="s">
        <v>104</v>
      </c>
      <c r="E53" s="1500" t="s">
        <v>78</v>
      </c>
      <c r="F53" s="1501"/>
      <c r="G53" s="1502"/>
      <c r="H53" s="1510" t="s">
        <v>78</v>
      </c>
      <c r="I53" s="1511"/>
      <c r="J53" s="1512"/>
      <c r="K53" s="1506" t="s">
        <v>78</v>
      </c>
      <c r="L53" s="1501"/>
      <c r="M53" s="1507"/>
      <c r="N53" s="1500" t="s">
        <v>78</v>
      </c>
      <c r="O53" s="1501"/>
      <c r="P53" s="1502"/>
      <c r="Q53" s="1506" t="s">
        <v>78</v>
      </c>
      <c r="R53" s="1501"/>
      <c r="S53" s="1502"/>
      <c r="T53" s="1506" t="s">
        <v>78</v>
      </c>
      <c r="U53" s="1501"/>
      <c r="V53" s="1502"/>
      <c r="W53" s="1506">
        <v>0.3362</v>
      </c>
      <c r="X53" s="1501"/>
      <c r="Y53" s="1507"/>
      <c r="Z53" s="44"/>
      <c r="AA53" s="167"/>
    </row>
    <row r="54" spans="1:27" ht="15" customHeight="1">
      <c r="A54" s="104"/>
      <c r="B54" s="107"/>
      <c r="C54" s="105"/>
      <c r="D54" s="118" t="s">
        <v>105</v>
      </c>
      <c r="E54" s="1500" t="s">
        <v>78</v>
      </c>
      <c r="F54" s="1501"/>
      <c r="G54" s="1502"/>
      <c r="H54" s="1510" t="s">
        <v>78</v>
      </c>
      <c r="I54" s="1511"/>
      <c r="J54" s="1512"/>
      <c r="K54" s="1506" t="s">
        <v>78</v>
      </c>
      <c r="L54" s="1501"/>
      <c r="M54" s="1507"/>
      <c r="N54" s="1500" t="s">
        <v>78</v>
      </c>
      <c r="O54" s="1501"/>
      <c r="P54" s="1502"/>
      <c r="Q54" s="1506" t="s">
        <v>78</v>
      </c>
      <c r="R54" s="1501"/>
      <c r="S54" s="1502"/>
      <c r="T54" s="1506" t="s">
        <v>78</v>
      </c>
      <c r="U54" s="1501"/>
      <c r="V54" s="1502"/>
      <c r="W54" s="1506">
        <v>0.51670000000000005</v>
      </c>
      <c r="X54" s="1501"/>
      <c r="Y54" s="1507"/>
      <c r="Z54" s="44"/>
    </row>
    <row r="55" spans="1:27" ht="15" customHeight="1">
      <c r="A55" s="104"/>
      <c r="B55" s="107"/>
      <c r="C55" s="105"/>
      <c r="D55" s="118" t="s">
        <v>149</v>
      </c>
      <c r="E55" s="1500" t="s">
        <v>78</v>
      </c>
      <c r="F55" s="1501"/>
      <c r="G55" s="1502"/>
      <c r="H55" s="1510" t="s">
        <v>78</v>
      </c>
      <c r="I55" s="1511"/>
      <c r="J55" s="1512"/>
      <c r="K55" s="1506" t="s">
        <v>78</v>
      </c>
      <c r="L55" s="1501"/>
      <c r="M55" s="1507"/>
      <c r="N55" s="1500" t="s">
        <v>78</v>
      </c>
      <c r="O55" s="1501"/>
      <c r="P55" s="1502"/>
      <c r="Q55" s="1506">
        <v>0.13420000000000001</v>
      </c>
      <c r="R55" s="1501"/>
      <c r="S55" s="1502"/>
      <c r="T55" s="1506" t="s">
        <v>78</v>
      </c>
      <c r="U55" s="1501"/>
      <c r="V55" s="1502"/>
      <c r="W55" s="1506">
        <v>0.40889999999999999</v>
      </c>
      <c r="X55" s="1501"/>
      <c r="Y55" s="1507"/>
      <c r="Z55" s="44"/>
    </row>
    <row r="56" spans="1:27" s="101" customFormat="1" ht="15" customHeight="1">
      <c r="A56" s="443"/>
      <c r="B56" s="447"/>
      <c r="C56" s="444"/>
      <c r="D56" s="784" t="s">
        <v>242</v>
      </c>
      <c r="E56" s="1500" t="s">
        <v>78</v>
      </c>
      <c r="F56" s="1501"/>
      <c r="G56" s="1502"/>
      <c r="H56" s="1510" t="s">
        <v>78</v>
      </c>
      <c r="I56" s="1511"/>
      <c r="J56" s="1512"/>
      <c r="K56" s="1506" t="s">
        <v>78</v>
      </c>
      <c r="L56" s="1501"/>
      <c r="M56" s="1507"/>
      <c r="N56" s="1500" t="s">
        <v>78</v>
      </c>
      <c r="O56" s="1501"/>
      <c r="P56" s="1502"/>
      <c r="Q56" s="1506" t="s">
        <v>78</v>
      </c>
      <c r="R56" s="1501"/>
      <c r="S56" s="1502"/>
      <c r="T56" s="1506" t="s">
        <v>78</v>
      </c>
      <c r="U56" s="1501"/>
      <c r="V56" s="1502"/>
      <c r="W56" s="1506">
        <v>0.3362</v>
      </c>
      <c r="X56" s="1501"/>
      <c r="Y56" s="1507"/>
      <c r="Z56" s="44"/>
      <c r="AA56" s="167"/>
    </row>
    <row r="57" spans="1:27" ht="15" customHeight="1">
      <c r="A57" s="104"/>
      <c r="B57" s="107"/>
      <c r="C57" s="105"/>
      <c r="D57" s="118" t="s">
        <v>110</v>
      </c>
      <c r="E57" s="1500" t="s">
        <v>78</v>
      </c>
      <c r="F57" s="1501"/>
      <c r="G57" s="1502"/>
      <c r="H57" s="1510" t="s">
        <v>78</v>
      </c>
      <c r="I57" s="1511"/>
      <c r="J57" s="1512"/>
      <c r="K57" s="1506" t="s">
        <v>78</v>
      </c>
      <c r="L57" s="1501"/>
      <c r="M57" s="1507"/>
      <c r="N57" s="1500">
        <v>0.1976</v>
      </c>
      <c r="O57" s="1501"/>
      <c r="P57" s="1502"/>
      <c r="Q57" s="1506" t="s">
        <v>78</v>
      </c>
      <c r="R57" s="1501"/>
      <c r="S57" s="1502"/>
      <c r="T57" s="1506" t="s">
        <v>78</v>
      </c>
      <c r="U57" s="1501"/>
      <c r="V57" s="1502"/>
      <c r="W57" s="1506" t="s">
        <v>78</v>
      </c>
      <c r="X57" s="1501"/>
      <c r="Y57" s="1507"/>
      <c r="Z57" s="44"/>
    </row>
    <row r="58" spans="1:27" ht="15" customHeight="1">
      <c r="B58" s="107"/>
      <c r="C58" s="379"/>
      <c r="D58" s="379" t="s">
        <v>111</v>
      </c>
      <c r="E58" s="1500" t="s">
        <v>78</v>
      </c>
      <c r="F58" s="1501"/>
      <c r="G58" s="1502"/>
      <c r="H58" s="1510" t="s">
        <v>78</v>
      </c>
      <c r="I58" s="1511"/>
      <c r="J58" s="1512"/>
      <c r="K58" s="1506" t="s">
        <v>78</v>
      </c>
      <c r="L58" s="1501"/>
      <c r="M58" s="1507"/>
      <c r="N58" s="1500" t="s">
        <v>78</v>
      </c>
      <c r="O58" s="1501"/>
      <c r="P58" s="1502"/>
      <c r="Q58" s="1506">
        <v>0.13420000000000001</v>
      </c>
      <c r="R58" s="1501"/>
      <c r="S58" s="1502"/>
      <c r="T58" s="1506">
        <v>0.42809999999999998</v>
      </c>
      <c r="U58" s="1501"/>
      <c r="V58" s="1502"/>
      <c r="W58" s="1506">
        <v>0.3362</v>
      </c>
      <c r="X58" s="1501"/>
      <c r="Y58" s="1507"/>
      <c r="Z58" s="44"/>
    </row>
    <row r="59" spans="1:27" ht="15" customHeight="1">
      <c r="B59" s="107"/>
      <c r="C59" s="379"/>
      <c r="D59" s="379" t="s">
        <v>116</v>
      </c>
      <c r="E59" s="1500" t="s">
        <v>78</v>
      </c>
      <c r="F59" s="1501"/>
      <c r="G59" s="1502"/>
      <c r="H59" s="1510" t="s">
        <v>78</v>
      </c>
      <c r="I59" s="1511"/>
      <c r="J59" s="1512"/>
      <c r="K59" s="1506" t="s">
        <v>78</v>
      </c>
      <c r="L59" s="1501"/>
      <c r="M59" s="1507"/>
      <c r="N59" s="1500" t="s">
        <v>78</v>
      </c>
      <c r="O59" s="1501"/>
      <c r="P59" s="1502"/>
      <c r="Q59" s="1506" t="s">
        <v>78</v>
      </c>
      <c r="R59" s="1501"/>
      <c r="S59" s="1502"/>
      <c r="T59" s="1506">
        <v>0.42809999999999998</v>
      </c>
      <c r="U59" s="1501"/>
      <c r="V59" s="1502"/>
      <c r="W59" s="1506" t="s">
        <v>78</v>
      </c>
      <c r="X59" s="1501"/>
      <c r="Y59" s="1507"/>
      <c r="Z59" s="44"/>
    </row>
    <row r="60" spans="1:27" s="101" customFormat="1" ht="15" customHeight="1">
      <c r="A60" s="444"/>
      <c r="B60" s="447"/>
      <c r="C60" s="784"/>
      <c r="D60" s="784" t="s">
        <v>117</v>
      </c>
      <c r="E60" s="1500" t="s">
        <v>78</v>
      </c>
      <c r="F60" s="1501"/>
      <c r="G60" s="1502"/>
      <c r="H60" s="1510" t="s">
        <v>78</v>
      </c>
      <c r="I60" s="1511"/>
      <c r="J60" s="1512"/>
      <c r="K60" s="1506" t="s">
        <v>78</v>
      </c>
      <c r="L60" s="1501"/>
      <c r="M60" s="1507"/>
      <c r="N60" s="1500" t="s">
        <v>78</v>
      </c>
      <c r="O60" s="1501"/>
      <c r="P60" s="1502"/>
      <c r="Q60" s="1506">
        <v>0.13420000000000001</v>
      </c>
      <c r="R60" s="1501"/>
      <c r="S60" s="1502"/>
      <c r="T60" s="1506" t="s">
        <v>78</v>
      </c>
      <c r="U60" s="1501"/>
      <c r="V60" s="1502"/>
      <c r="W60" s="1506">
        <v>0.3362</v>
      </c>
      <c r="X60" s="1501"/>
      <c r="Y60" s="1507"/>
      <c r="Z60" s="44"/>
      <c r="AA60" s="167"/>
    </row>
    <row r="61" spans="1:27" s="101" customFormat="1" ht="15" customHeight="1">
      <c r="A61" s="444"/>
      <c r="B61" s="447"/>
      <c r="C61" s="784"/>
      <c r="D61" s="784" t="s">
        <v>223</v>
      </c>
      <c r="E61" s="1500" t="s">
        <v>78</v>
      </c>
      <c r="F61" s="1501"/>
      <c r="G61" s="1502"/>
      <c r="H61" s="1510" t="s">
        <v>78</v>
      </c>
      <c r="I61" s="1511"/>
      <c r="J61" s="1512"/>
      <c r="K61" s="1506" t="s">
        <v>78</v>
      </c>
      <c r="L61" s="1501"/>
      <c r="M61" s="1507"/>
      <c r="N61" s="1500" t="s">
        <v>78</v>
      </c>
      <c r="O61" s="1501"/>
      <c r="P61" s="1502"/>
      <c r="Q61" s="1506" t="s">
        <v>78</v>
      </c>
      <c r="R61" s="1501"/>
      <c r="S61" s="1502"/>
      <c r="T61" s="1506" t="s">
        <v>78</v>
      </c>
      <c r="U61" s="1501"/>
      <c r="V61" s="1502"/>
      <c r="W61" s="1506">
        <v>0.3362</v>
      </c>
      <c r="X61" s="1501"/>
      <c r="Y61" s="1507"/>
      <c r="Z61" s="44"/>
      <c r="AA61" s="167"/>
    </row>
    <row r="62" spans="1:27" s="101" customFormat="1" ht="15" customHeight="1">
      <c r="A62" s="444"/>
      <c r="B62" s="447"/>
      <c r="C62" s="784"/>
      <c r="D62" s="784" t="s">
        <v>133</v>
      </c>
      <c r="E62" s="1500" t="s">
        <v>78</v>
      </c>
      <c r="F62" s="1501"/>
      <c r="G62" s="1502"/>
      <c r="H62" s="1510" t="s">
        <v>78</v>
      </c>
      <c r="I62" s="1511"/>
      <c r="J62" s="1512"/>
      <c r="K62" s="1506" t="s">
        <v>78</v>
      </c>
      <c r="L62" s="1501"/>
      <c r="M62" s="1507"/>
      <c r="N62" s="1500" t="s">
        <v>78</v>
      </c>
      <c r="O62" s="1501"/>
      <c r="P62" s="1502"/>
      <c r="Q62" s="1506">
        <v>0.37159999999999999</v>
      </c>
      <c r="R62" s="1501"/>
      <c r="S62" s="1502"/>
      <c r="T62" s="1506" t="s">
        <v>78</v>
      </c>
      <c r="U62" s="1501"/>
      <c r="V62" s="1502"/>
      <c r="W62" s="1506" t="s">
        <v>78</v>
      </c>
      <c r="X62" s="1501"/>
      <c r="Y62" s="1507"/>
      <c r="Z62" s="44"/>
      <c r="AA62" s="167"/>
    </row>
    <row r="63" spans="1:27" s="101" customFormat="1" ht="15" customHeight="1">
      <c r="A63" s="444"/>
      <c r="B63" s="447"/>
      <c r="C63" s="1037"/>
      <c r="D63" s="1037" t="s">
        <v>120</v>
      </c>
      <c r="E63" s="1500" t="s">
        <v>78</v>
      </c>
      <c r="F63" s="1501"/>
      <c r="G63" s="1502"/>
      <c r="H63" s="1510" t="s">
        <v>78</v>
      </c>
      <c r="I63" s="1511"/>
      <c r="J63" s="1512"/>
      <c r="K63" s="1506" t="s">
        <v>78</v>
      </c>
      <c r="L63" s="1501"/>
      <c r="M63" s="1507"/>
      <c r="N63" s="1500">
        <v>0.1976</v>
      </c>
      <c r="O63" s="1501"/>
      <c r="P63" s="1502"/>
      <c r="Q63" s="1506">
        <v>0.27400000000000002</v>
      </c>
      <c r="R63" s="1501"/>
      <c r="S63" s="1502"/>
      <c r="T63" s="1506">
        <v>0.42809999999999998</v>
      </c>
      <c r="U63" s="1501"/>
      <c r="V63" s="1502"/>
      <c r="W63" s="1506">
        <v>0.62429999999999997</v>
      </c>
      <c r="X63" s="1501"/>
      <c r="Y63" s="1507"/>
      <c r="Z63" s="44"/>
      <c r="AA63" s="167"/>
    </row>
    <row r="64" spans="1:27" ht="15" customHeight="1">
      <c r="B64" s="107"/>
      <c r="C64" s="379" t="s">
        <v>31</v>
      </c>
      <c r="D64" s="379"/>
      <c r="E64" s="1500"/>
      <c r="F64" s="1501"/>
      <c r="G64" s="1502"/>
      <c r="H64" s="1510"/>
      <c r="I64" s="1511"/>
      <c r="J64" s="1512"/>
      <c r="K64" s="1506"/>
      <c r="L64" s="1501"/>
      <c r="M64" s="1507"/>
      <c r="N64" s="1500"/>
      <c r="O64" s="1501"/>
      <c r="P64" s="1502"/>
      <c r="Q64" s="1506"/>
      <c r="R64" s="1501"/>
      <c r="S64" s="1502"/>
      <c r="T64" s="1506"/>
      <c r="U64" s="1501"/>
      <c r="V64" s="1502"/>
      <c r="W64" s="1506"/>
      <c r="X64" s="1501"/>
      <c r="Y64" s="1507"/>
      <c r="Z64" s="44"/>
    </row>
    <row r="65" spans="1:27" ht="15" customHeight="1">
      <c r="B65" s="107"/>
      <c r="C65" s="379"/>
      <c r="D65" s="379" t="s">
        <v>91</v>
      </c>
      <c r="E65" s="1500" t="s">
        <v>78</v>
      </c>
      <c r="F65" s="1501"/>
      <c r="G65" s="1502"/>
      <c r="H65" s="1510" t="s">
        <v>78</v>
      </c>
      <c r="I65" s="1511"/>
      <c r="J65" s="1512"/>
      <c r="K65" s="1506" t="s">
        <v>78</v>
      </c>
      <c r="L65" s="1501"/>
      <c r="M65" s="1507"/>
      <c r="N65" s="1500" t="s">
        <v>78</v>
      </c>
      <c r="O65" s="1501"/>
      <c r="P65" s="1502"/>
      <c r="Q65" s="1506">
        <v>0.13420000000000001</v>
      </c>
      <c r="R65" s="1501"/>
      <c r="S65" s="1502"/>
      <c r="T65" s="1506">
        <v>0.42809999999999998</v>
      </c>
      <c r="U65" s="1501"/>
      <c r="V65" s="1502"/>
      <c r="W65" s="1506">
        <v>0.46660000000000001</v>
      </c>
      <c r="X65" s="1501"/>
      <c r="Y65" s="1507"/>
      <c r="Z65" s="44"/>
    </row>
    <row r="66" spans="1:27" ht="15" customHeight="1">
      <c r="B66" s="107"/>
      <c r="C66" s="379"/>
      <c r="D66" s="379" t="s">
        <v>93</v>
      </c>
      <c r="E66" s="1500" t="s">
        <v>78</v>
      </c>
      <c r="F66" s="1501"/>
      <c r="G66" s="1502"/>
      <c r="H66" s="1510">
        <v>6.4199999999999993E-2</v>
      </c>
      <c r="I66" s="1511"/>
      <c r="J66" s="1512"/>
      <c r="K66" s="1506" t="s">
        <v>78</v>
      </c>
      <c r="L66" s="1501"/>
      <c r="M66" s="1507"/>
      <c r="N66" s="1500" t="s">
        <v>78</v>
      </c>
      <c r="O66" s="1501"/>
      <c r="P66" s="1502"/>
      <c r="Q66" s="1506">
        <v>0.29559999999999997</v>
      </c>
      <c r="R66" s="1501"/>
      <c r="S66" s="1502"/>
      <c r="T66" s="1506" t="s">
        <v>78</v>
      </c>
      <c r="U66" s="1501"/>
      <c r="V66" s="1502"/>
      <c r="W66" s="1506" t="s">
        <v>78</v>
      </c>
      <c r="X66" s="1501"/>
      <c r="Y66" s="1507"/>
      <c r="Z66" s="44"/>
    </row>
    <row r="67" spans="1:27" ht="15" customHeight="1">
      <c r="B67" s="107"/>
      <c r="C67" s="105"/>
      <c r="D67" s="379" t="s">
        <v>94</v>
      </c>
      <c r="E67" s="1500">
        <v>7.8600000000000003E-2</v>
      </c>
      <c r="F67" s="1501"/>
      <c r="G67" s="1502"/>
      <c r="H67" s="1510" t="s">
        <v>78</v>
      </c>
      <c r="I67" s="1511"/>
      <c r="J67" s="1512"/>
      <c r="K67" s="1506" t="s">
        <v>78</v>
      </c>
      <c r="L67" s="1501"/>
      <c r="M67" s="1507"/>
      <c r="N67" s="1500" t="s">
        <v>78</v>
      </c>
      <c r="O67" s="1501"/>
      <c r="P67" s="1502"/>
      <c r="Q67" s="1506" t="s">
        <v>78</v>
      </c>
      <c r="R67" s="1501"/>
      <c r="S67" s="1502"/>
      <c r="T67" s="1506" t="s">
        <v>78</v>
      </c>
      <c r="U67" s="1501"/>
      <c r="V67" s="1502"/>
      <c r="W67" s="1506" t="s">
        <v>78</v>
      </c>
      <c r="X67" s="1501"/>
      <c r="Y67" s="1507"/>
      <c r="Z67" s="44"/>
    </row>
    <row r="68" spans="1:27" ht="15" customHeight="1">
      <c r="B68" s="447"/>
      <c r="C68" s="121" t="s">
        <v>32</v>
      </c>
      <c r="D68" s="105"/>
      <c r="E68" s="1500"/>
      <c r="F68" s="1501"/>
      <c r="G68" s="1502"/>
      <c r="H68" s="1510"/>
      <c r="I68" s="1511"/>
      <c r="J68" s="1512"/>
      <c r="K68" s="1506"/>
      <c r="L68" s="1501"/>
      <c r="M68" s="1507"/>
      <c r="N68" s="1500"/>
      <c r="O68" s="1501"/>
      <c r="P68" s="1502"/>
      <c r="Q68" s="1506"/>
      <c r="R68" s="1501"/>
      <c r="S68" s="1502"/>
      <c r="T68" s="1506"/>
      <c r="U68" s="1501"/>
      <c r="V68" s="1502"/>
      <c r="W68" s="1506"/>
      <c r="X68" s="1501"/>
      <c r="Y68" s="1507"/>
      <c r="Z68" s="44"/>
    </row>
    <row r="69" spans="1:27" ht="15" customHeight="1">
      <c r="B69" s="107"/>
      <c r="C69" s="167"/>
      <c r="D69" s="379" t="s">
        <v>1249</v>
      </c>
      <c r="E69" s="1500" t="s">
        <v>78</v>
      </c>
      <c r="F69" s="1501"/>
      <c r="G69" s="1502"/>
      <c r="H69" s="1510">
        <v>0.43669999999999998</v>
      </c>
      <c r="I69" s="1511"/>
      <c r="J69" s="1512"/>
      <c r="K69" s="1506" t="s">
        <v>78</v>
      </c>
      <c r="L69" s="1501"/>
      <c r="M69" s="1507"/>
      <c r="N69" s="1500">
        <v>0.1976</v>
      </c>
      <c r="O69" s="1501"/>
      <c r="P69" s="1502"/>
      <c r="Q69" s="1506">
        <v>0.29970000000000002</v>
      </c>
      <c r="R69" s="1501"/>
      <c r="S69" s="1502"/>
      <c r="T69" s="1506">
        <v>0.42809999999999998</v>
      </c>
      <c r="U69" s="1501"/>
      <c r="V69" s="1502"/>
      <c r="W69" s="1506" t="s">
        <v>78</v>
      </c>
      <c r="X69" s="1501"/>
      <c r="Y69" s="1507"/>
      <c r="Z69" s="44"/>
    </row>
    <row r="70" spans="1:27" ht="15" customHeight="1">
      <c r="B70" s="107"/>
      <c r="C70" s="105"/>
      <c r="D70" s="105" t="s">
        <v>1247</v>
      </c>
      <c r="E70" s="1500">
        <v>0.18540000000000001</v>
      </c>
      <c r="F70" s="1501"/>
      <c r="G70" s="1502"/>
      <c r="H70" s="1510">
        <v>0.21690000000000001</v>
      </c>
      <c r="I70" s="1511"/>
      <c r="J70" s="1512"/>
      <c r="K70" s="1506">
        <v>0.32179999999999997</v>
      </c>
      <c r="L70" s="1501"/>
      <c r="M70" s="1507"/>
      <c r="N70" s="1500" t="s">
        <v>78</v>
      </c>
      <c r="O70" s="1501"/>
      <c r="P70" s="1502"/>
      <c r="Q70" s="1506" t="s">
        <v>78</v>
      </c>
      <c r="R70" s="1501"/>
      <c r="S70" s="1502"/>
      <c r="T70" s="1506" t="s">
        <v>78</v>
      </c>
      <c r="U70" s="1501"/>
      <c r="V70" s="1502"/>
      <c r="W70" s="1506" t="s">
        <v>78</v>
      </c>
      <c r="X70" s="1501"/>
      <c r="Y70" s="1507"/>
      <c r="Z70" s="44"/>
    </row>
    <row r="71" spans="1:27" ht="15" customHeight="1">
      <c r="B71" s="107"/>
      <c r="C71" s="105" t="s">
        <v>62</v>
      </c>
      <c r="D71" s="105"/>
      <c r="E71" s="1500"/>
      <c r="F71" s="1501"/>
      <c r="G71" s="1502"/>
      <c r="H71" s="1510"/>
      <c r="I71" s="1511"/>
      <c r="J71" s="1512"/>
      <c r="K71" s="1506"/>
      <c r="L71" s="1501"/>
      <c r="M71" s="1507"/>
      <c r="N71" s="1500"/>
      <c r="O71" s="1501"/>
      <c r="P71" s="1502"/>
      <c r="Q71" s="1506"/>
      <c r="R71" s="1501"/>
      <c r="S71" s="1502"/>
      <c r="T71" s="1506"/>
      <c r="U71" s="1501"/>
      <c r="V71" s="1502"/>
      <c r="W71" s="1506"/>
      <c r="X71" s="1501"/>
      <c r="Y71" s="1507"/>
      <c r="Z71" s="44"/>
    </row>
    <row r="72" spans="1:27" ht="15" customHeight="1">
      <c r="B72" s="107"/>
      <c r="C72" s="105"/>
      <c r="D72" s="105" t="s">
        <v>160</v>
      </c>
      <c r="E72" s="1500" t="s">
        <v>78</v>
      </c>
      <c r="F72" s="1501"/>
      <c r="G72" s="1502"/>
      <c r="H72" s="1510" t="s">
        <v>78</v>
      </c>
      <c r="I72" s="1511"/>
      <c r="J72" s="1512"/>
      <c r="K72" s="1506" t="s">
        <v>78</v>
      </c>
      <c r="L72" s="1501"/>
      <c r="M72" s="1507"/>
      <c r="N72" s="1500">
        <v>0.47360000000000002</v>
      </c>
      <c r="O72" s="1501"/>
      <c r="P72" s="1502"/>
      <c r="Q72" s="1506">
        <v>0.3679</v>
      </c>
      <c r="R72" s="1501"/>
      <c r="S72" s="1502"/>
      <c r="T72" s="1506" t="s">
        <v>78</v>
      </c>
      <c r="U72" s="1501"/>
      <c r="V72" s="1502"/>
      <c r="W72" s="1506" t="s">
        <v>78</v>
      </c>
      <c r="X72" s="1501"/>
      <c r="Y72" s="1507"/>
      <c r="Z72" s="44"/>
    </row>
    <row r="73" spans="1:27" ht="15" customHeight="1">
      <c r="B73" s="107"/>
      <c r="C73" s="105"/>
      <c r="D73" s="105" t="s">
        <v>162</v>
      </c>
      <c r="E73" s="1500" t="s">
        <v>78</v>
      </c>
      <c r="F73" s="1501"/>
      <c r="G73" s="1502"/>
      <c r="H73" s="1510" t="s">
        <v>78</v>
      </c>
      <c r="I73" s="1511"/>
      <c r="J73" s="1512"/>
      <c r="K73" s="1506" t="s">
        <v>78</v>
      </c>
      <c r="L73" s="1501"/>
      <c r="M73" s="1507"/>
      <c r="N73" s="1500">
        <v>0.40310000000000001</v>
      </c>
      <c r="O73" s="1501"/>
      <c r="P73" s="1502"/>
      <c r="Q73" s="1506">
        <v>0.24179999999999999</v>
      </c>
      <c r="R73" s="1501"/>
      <c r="S73" s="1502"/>
      <c r="T73" s="1506">
        <v>0.73499999999999999</v>
      </c>
      <c r="U73" s="1501"/>
      <c r="V73" s="1502"/>
      <c r="W73" s="1506">
        <v>0.63529999999999998</v>
      </c>
      <c r="X73" s="1501"/>
      <c r="Y73" s="1507"/>
      <c r="Z73" s="44"/>
    </row>
    <row r="74" spans="1:27" ht="15" customHeight="1">
      <c r="B74" s="107"/>
      <c r="C74" s="105"/>
      <c r="D74" s="121" t="s">
        <v>164</v>
      </c>
      <c r="E74" s="1500" t="s">
        <v>78</v>
      </c>
      <c r="F74" s="1501"/>
      <c r="G74" s="1502"/>
      <c r="H74" s="1510" t="s">
        <v>78</v>
      </c>
      <c r="I74" s="1511"/>
      <c r="J74" s="1512"/>
      <c r="K74" s="1506" t="s">
        <v>78</v>
      </c>
      <c r="L74" s="1501"/>
      <c r="M74" s="1507"/>
      <c r="N74" s="1500">
        <v>0.34320000000000001</v>
      </c>
      <c r="O74" s="1501"/>
      <c r="P74" s="1502"/>
      <c r="Q74" s="1506">
        <v>0.22439999999999999</v>
      </c>
      <c r="R74" s="1501"/>
      <c r="S74" s="1502"/>
      <c r="T74" s="1506">
        <v>0.54010000000000002</v>
      </c>
      <c r="U74" s="1501"/>
      <c r="V74" s="1502"/>
      <c r="W74" s="1506">
        <v>0.3987</v>
      </c>
      <c r="X74" s="1501"/>
      <c r="Y74" s="1507"/>
      <c r="Z74" s="44"/>
    </row>
    <row r="75" spans="1:27" ht="15" customHeight="1">
      <c r="B75" s="447"/>
      <c r="C75" s="105"/>
      <c r="D75" s="121" t="s">
        <v>165</v>
      </c>
      <c r="E75" s="1500" t="s">
        <v>78</v>
      </c>
      <c r="F75" s="1501"/>
      <c r="G75" s="1502"/>
      <c r="H75" s="1510" t="s">
        <v>78</v>
      </c>
      <c r="I75" s="1511"/>
      <c r="J75" s="1512"/>
      <c r="K75" s="1506" t="s">
        <v>78</v>
      </c>
      <c r="L75" s="1501"/>
      <c r="M75" s="1507"/>
      <c r="N75" s="1500">
        <v>0.1976</v>
      </c>
      <c r="O75" s="1501"/>
      <c r="P75" s="1502"/>
      <c r="Q75" s="1506" t="s">
        <v>78</v>
      </c>
      <c r="R75" s="1501"/>
      <c r="S75" s="1502"/>
      <c r="T75" s="1506" t="s">
        <v>78</v>
      </c>
      <c r="U75" s="1501"/>
      <c r="V75" s="1502"/>
      <c r="W75" s="1506" t="s">
        <v>78</v>
      </c>
      <c r="X75" s="1501"/>
      <c r="Y75" s="1507"/>
      <c r="Z75" s="44"/>
    </row>
    <row r="76" spans="1:27" ht="15" customHeight="1">
      <c r="B76" s="447"/>
      <c r="C76" s="444"/>
      <c r="D76" s="444" t="s">
        <v>173</v>
      </c>
      <c r="E76" s="1500" t="s">
        <v>78</v>
      </c>
      <c r="F76" s="1501"/>
      <c r="G76" s="1502"/>
      <c r="H76" s="1510" t="s">
        <v>78</v>
      </c>
      <c r="I76" s="1511"/>
      <c r="J76" s="1512"/>
      <c r="K76" s="1506" t="s">
        <v>78</v>
      </c>
      <c r="L76" s="1501"/>
      <c r="M76" s="1507"/>
      <c r="N76" s="1500">
        <v>0.41249999999999998</v>
      </c>
      <c r="O76" s="1501"/>
      <c r="P76" s="1502"/>
      <c r="Q76" s="1506" t="s">
        <v>78</v>
      </c>
      <c r="R76" s="1501"/>
      <c r="S76" s="1502"/>
      <c r="T76" s="1506" t="s">
        <v>78</v>
      </c>
      <c r="U76" s="1501"/>
      <c r="V76" s="1502"/>
      <c r="W76" s="1506" t="s">
        <v>78</v>
      </c>
      <c r="X76" s="1501"/>
      <c r="Y76" s="1507"/>
      <c r="Z76" s="44"/>
    </row>
    <row r="77" spans="1:27" ht="15" customHeight="1">
      <c r="B77" s="447"/>
      <c r="C77" s="444" t="s">
        <v>37</v>
      </c>
      <c r="D77" s="444"/>
      <c r="E77" s="1500" t="s">
        <v>78</v>
      </c>
      <c r="F77" s="1501"/>
      <c r="G77" s="1502"/>
      <c r="H77" s="1510" t="s">
        <v>78</v>
      </c>
      <c r="I77" s="1511"/>
      <c r="J77" s="1512"/>
      <c r="K77" s="1506" t="s">
        <v>78</v>
      </c>
      <c r="L77" s="1501"/>
      <c r="M77" s="1507"/>
      <c r="N77" s="1500" t="s">
        <v>78</v>
      </c>
      <c r="O77" s="1501"/>
      <c r="P77" s="1502"/>
      <c r="Q77" s="1506">
        <v>0.34449999999999997</v>
      </c>
      <c r="R77" s="1501"/>
      <c r="S77" s="1502"/>
      <c r="T77" s="1506" t="s">
        <v>78</v>
      </c>
      <c r="U77" s="1501"/>
      <c r="V77" s="1502"/>
      <c r="W77" s="1506">
        <v>0.48899999999999999</v>
      </c>
      <c r="X77" s="1501"/>
      <c r="Y77" s="1507"/>
      <c r="Z77" s="44"/>
    </row>
    <row r="78" spans="1:27" ht="15" customHeight="1">
      <c r="B78" s="447"/>
      <c r="C78" s="444" t="s">
        <v>25</v>
      </c>
      <c r="D78" s="444"/>
      <c r="E78" s="1500">
        <v>7.8600000000000003E-2</v>
      </c>
      <c r="F78" s="1501"/>
      <c r="G78" s="1502"/>
      <c r="H78" s="1510">
        <v>0.32</v>
      </c>
      <c r="I78" s="1511"/>
      <c r="J78" s="1512"/>
      <c r="K78" s="1506">
        <v>0.43669999999999998</v>
      </c>
      <c r="L78" s="1501"/>
      <c r="M78" s="1507"/>
      <c r="N78" s="1500" t="s">
        <v>78</v>
      </c>
      <c r="O78" s="1501"/>
      <c r="P78" s="1502"/>
      <c r="Q78" s="1506" t="s">
        <v>78</v>
      </c>
      <c r="R78" s="1501"/>
      <c r="S78" s="1502"/>
      <c r="T78" s="1506">
        <v>0.42809999999999998</v>
      </c>
      <c r="U78" s="1501"/>
      <c r="V78" s="1502"/>
      <c r="W78" s="1506">
        <v>0.3362</v>
      </c>
      <c r="X78" s="1501"/>
      <c r="Y78" s="1507"/>
    </row>
    <row r="79" spans="1:27" s="431" customFormat="1" ht="15" customHeight="1">
      <c r="A79" s="444"/>
      <c r="B79" s="447"/>
      <c r="C79" s="444" t="s">
        <v>679</v>
      </c>
      <c r="D79" s="444"/>
      <c r="E79" s="1500">
        <v>0.26569999999999999</v>
      </c>
      <c r="F79" s="1501"/>
      <c r="G79" s="1502"/>
      <c r="H79" s="1510">
        <v>0.16420000000000001</v>
      </c>
      <c r="I79" s="1511"/>
      <c r="J79" s="1512"/>
      <c r="K79" s="1506">
        <v>0.3206</v>
      </c>
      <c r="L79" s="1501"/>
      <c r="M79" s="1507"/>
      <c r="N79" s="1500" t="s">
        <v>78</v>
      </c>
      <c r="O79" s="1501"/>
      <c r="P79" s="1502"/>
      <c r="Q79" s="1506">
        <v>0.13420000000000001</v>
      </c>
      <c r="R79" s="1501"/>
      <c r="S79" s="1502"/>
      <c r="T79" s="1506">
        <v>0.42809999999999998</v>
      </c>
      <c r="U79" s="1501"/>
      <c r="V79" s="1502"/>
      <c r="W79" s="1506" t="s">
        <v>78</v>
      </c>
      <c r="X79" s="1501"/>
      <c r="Y79" s="1507"/>
      <c r="Z79" s="442"/>
      <c r="AA79" s="442"/>
    </row>
    <row r="80" spans="1:27" ht="15" customHeight="1">
      <c r="B80" s="447"/>
      <c r="C80" s="444" t="s">
        <v>43</v>
      </c>
      <c r="D80" s="444"/>
      <c r="E80" s="1500">
        <v>0.46529999999999999</v>
      </c>
      <c r="F80" s="1501"/>
      <c r="G80" s="1502"/>
      <c r="H80" s="1510">
        <v>0.17169999999999999</v>
      </c>
      <c r="I80" s="1511"/>
      <c r="J80" s="1512"/>
      <c r="K80" s="1506">
        <v>0.25929999999999997</v>
      </c>
      <c r="L80" s="1501"/>
      <c r="M80" s="1507"/>
      <c r="N80" s="1500" t="s">
        <v>78</v>
      </c>
      <c r="O80" s="1501"/>
      <c r="P80" s="1502"/>
      <c r="Q80" s="1506" t="s">
        <v>78</v>
      </c>
      <c r="R80" s="1501"/>
      <c r="S80" s="1502"/>
      <c r="T80" s="1506" t="s">
        <v>78</v>
      </c>
      <c r="U80" s="1501"/>
      <c r="V80" s="1502"/>
      <c r="W80" s="1506" t="s">
        <v>78</v>
      </c>
      <c r="X80" s="1501"/>
      <c r="Y80" s="1507"/>
    </row>
    <row r="81" spans="1:27" ht="15" customHeight="1">
      <c r="B81" s="447" t="s">
        <v>59</v>
      </c>
      <c r="C81" s="444"/>
      <c r="D81" s="444"/>
      <c r="E81" s="1500"/>
      <c r="F81" s="1501"/>
      <c r="G81" s="1502"/>
      <c r="H81" s="1510"/>
      <c r="I81" s="1511"/>
      <c r="J81" s="1512"/>
      <c r="K81" s="1506"/>
      <c r="L81" s="1501"/>
      <c r="M81" s="1507"/>
      <c r="N81" s="1500"/>
      <c r="O81" s="1501"/>
      <c r="P81" s="1502"/>
      <c r="Q81" s="1506"/>
      <c r="R81" s="1501"/>
      <c r="S81" s="1502"/>
      <c r="T81" s="1506"/>
      <c r="U81" s="1501"/>
      <c r="V81" s="1502"/>
      <c r="W81" s="1506"/>
      <c r="X81" s="1501"/>
      <c r="Y81" s="1507"/>
    </row>
    <row r="82" spans="1:27" ht="15" customHeight="1">
      <c r="B82" s="447"/>
      <c r="C82" s="444" t="s">
        <v>28</v>
      </c>
      <c r="D82" s="444"/>
      <c r="E82" s="1500" t="s">
        <v>78</v>
      </c>
      <c r="F82" s="1501"/>
      <c r="G82" s="1502"/>
      <c r="H82" s="1510">
        <v>0.58799999999999997</v>
      </c>
      <c r="I82" s="1511"/>
      <c r="J82" s="1512"/>
      <c r="K82" s="1506" t="s">
        <v>78</v>
      </c>
      <c r="L82" s="1501"/>
      <c r="M82" s="1507"/>
      <c r="N82" s="1500">
        <v>0.1976</v>
      </c>
      <c r="O82" s="1501"/>
      <c r="P82" s="1502"/>
      <c r="Q82" s="1506">
        <v>0.29480000000000001</v>
      </c>
      <c r="R82" s="1501"/>
      <c r="S82" s="1502"/>
      <c r="T82" s="1506" t="s">
        <v>78</v>
      </c>
      <c r="U82" s="1501"/>
      <c r="V82" s="1502"/>
      <c r="W82" s="1506" t="s">
        <v>78</v>
      </c>
      <c r="X82" s="1501"/>
      <c r="Y82" s="1507"/>
    </row>
    <row r="83" spans="1:27" ht="15" customHeight="1">
      <c r="B83" s="447"/>
      <c r="C83" s="444" t="s">
        <v>33</v>
      </c>
      <c r="D83" s="444"/>
      <c r="E83" s="1500"/>
      <c r="F83" s="1501"/>
      <c r="G83" s="1502"/>
      <c r="H83" s="1510"/>
      <c r="I83" s="1511"/>
      <c r="J83" s="1512"/>
      <c r="K83" s="1506"/>
      <c r="L83" s="1501"/>
      <c r="M83" s="1507"/>
      <c r="N83" s="1500"/>
      <c r="O83" s="1501"/>
      <c r="P83" s="1502"/>
      <c r="Q83" s="1506"/>
      <c r="R83" s="1501"/>
      <c r="S83" s="1502"/>
      <c r="T83" s="1506"/>
      <c r="U83" s="1501"/>
      <c r="V83" s="1502"/>
      <c r="W83" s="1506"/>
      <c r="X83" s="1501"/>
      <c r="Y83" s="1507"/>
    </row>
    <row r="84" spans="1:27" ht="15" customHeight="1">
      <c r="B84" s="447"/>
      <c r="C84" s="444"/>
      <c r="D84" s="444" t="s">
        <v>246</v>
      </c>
      <c r="E84" s="1500" t="s">
        <v>78</v>
      </c>
      <c r="F84" s="1501"/>
      <c r="G84" s="1502"/>
      <c r="H84" s="1510">
        <v>6.4199999999999993E-2</v>
      </c>
      <c r="I84" s="1511"/>
      <c r="J84" s="1512"/>
      <c r="K84" s="1506" t="s">
        <v>78</v>
      </c>
      <c r="L84" s="1501"/>
      <c r="M84" s="1507"/>
      <c r="N84" s="1500" t="s">
        <v>78</v>
      </c>
      <c r="O84" s="1501"/>
      <c r="P84" s="1502"/>
      <c r="Q84" s="1506">
        <v>0.37159999999999999</v>
      </c>
      <c r="R84" s="1501"/>
      <c r="S84" s="1502"/>
      <c r="T84" s="1506" t="s">
        <v>78</v>
      </c>
      <c r="U84" s="1501"/>
      <c r="V84" s="1502"/>
      <c r="W84" s="1506" t="s">
        <v>78</v>
      </c>
      <c r="X84" s="1501"/>
      <c r="Y84" s="1507"/>
    </row>
    <row r="85" spans="1:27" ht="15" customHeight="1">
      <c r="B85" s="447"/>
      <c r="C85" s="444"/>
      <c r="D85" s="444" t="s">
        <v>158</v>
      </c>
      <c r="E85" s="1500">
        <v>0.32450000000000001</v>
      </c>
      <c r="F85" s="1501"/>
      <c r="G85" s="1502"/>
      <c r="H85" s="1510">
        <v>0.62829999999999997</v>
      </c>
      <c r="I85" s="1511"/>
      <c r="J85" s="1512"/>
      <c r="K85" s="1506" t="s">
        <v>78</v>
      </c>
      <c r="L85" s="1501"/>
      <c r="M85" s="1507"/>
      <c r="N85" s="1500" t="s">
        <v>78</v>
      </c>
      <c r="O85" s="1501"/>
      <c r="P85" s="1502"/>
      <c r="Q85" s="1506" t="s">
        <v>78</v>
      </c>
      <c r="R85" s="1501"/>
      <c r="S85" s="1502"/>
      <c r="T85" s="1506" t="s">
        <v>78</v>
      </c>
      <c r="U85" s="1501"/>
      <c r="V85" s="1502"/>
      <c r="W85" s="1506" t="s">
        <v>78</v>
      </c>
      <c r="X85" s="1501"/>
      <c r="Y85" s="1507"/>
    </row>
    <row r="86" spans="1:27" ht="15" customHeight="1">
      <c r="B86" s="447"/>
      <c r="C86" s="444"/>
      <c r="D86" s="444" t="s">
        <v>170</v>
      </c>
      <c r="E86" s="1500" t="s">
        <v>78</v>
      </c>
      <c r="F86" s="1501"/>
      <c r="G86" s="1502"/>
      <c r="H86" s="1510" t="s">
        <v>78</v>
      </c>
      <c r="I86" s="1511"/>
      <c r="J86" s="1512"/>
      <c r="K86" s="1506" t="s">
        <v>78</v>
      </c>
      <c r="L86" s="1501"/>
      <c r="M86" s="1507"/>
      <c r="N86" s="1500">
        <v>0.34439999999999998</v>
      </c>
      <c r="O86" s="1501"/>
      <c r="P86" s="1502"/>
      <c r="Q86" s="1506">
        <v>0.36630000000000001</v>
      </c>
      <c r="R86" s="1501"/>
      <c r="S86" s="1502"/>
      <c r="T86" s="1506" t="s">
        <v>78</v>
      </c>
      <c r="U86" s="1501"/>
      <c r="V86" s="1502"/>
      <c r="W86" s="1506">
        <v>0.3362</v>
      </c>
      <c r="X86" s="1501"/>
      <c r="Y86" s="1507"/>
    </row>
    <row r="87" spans="1:27" ht="15" customHeight="1">
      <c r="B87" s="447"/>
      <c r="C87" s="444"/>
      <c r="D87" s="444" t="s">
        <v>169</v>
      </c>
      <c r="E87" s="1500">
        <v>0.1913</v>
      </c>
      <c r="F87" s="1501"/>
      <c r="G87" s="1502"/>
      <c r="H87" s="1510">
        <v>0.2094</v>
      </c>
      <c r="I87" s="1511"/>
      <c r="J87" s="1512"/>
      <c r="K87" s="1506">
        <v>0.38219999999999998</v>
      </c>
      <c r="L87" s="1501"/>
      <c r="M87" s="1507"/>
      <c r="N87" s="1500" t="s">
        <v>78</v>
      </c>
      <c r="O87" s="1501"/>
      <c r="P87" s="1502"/>
      <c r="Q87" s="1506" t="s">
        <v>78</v>
      </c>
      <c r="R87" s="1501"/>
      <c r="S87" s="1502"/>
      <c r="T87" s="1506" t="s">
        <v>78</v>
      </c>
      <c r="U87" s="1501"/>
      <c r="V87" s="1502"/>
      <c r="W87" s="1506" t="s">
        <v>78</v>
      </c>
      <c r="X87" s="1501"/>
      <c r="Y87" s="1507"/>
    </row>
    <row r="88" spans="1:27" ht="15" customHeight="1">
      <c r="B88" s="447"/>
      <c r="C88" s="444"/>
      <c r="D88" s="444" t="s">
        <v>268</v>
      </c>
      <c r="E88" s="1500" t="s">
        <v>78</v>
      </c>
      <c r="F88" s="1501"/>
      <c r="G88" s="1502"/>
      <c r="H88" s="1510">
        <v>0.57179999999999997</v>
      </c>
      <c r="I88" s="1511"/>
      <c r="J88" s="1512"/>
      <c r="K88" s="1506">
        <v>0.57540000000000002</v>
      </c>
      <c r="L88" s="1501"/>
      <c r="M88" s="1507"/>
      <c r="N88" s="1500">
        <v>0.1976</v>
      </c>
      <c r="O88" s="1501"/>
      <c r="P88" s="1502"/>
      <c r="Q88" s="1506">
        <v>0.34560000000000002</v>
      </c>
      <c r="R88" s="1501"/>
      <c r="S88" s="1502"/>
      <c r="T88" s="1506" t="s">
        <v>78</v>
      </c>
      <c r="U88" s="1501"/>
      <c r="V88" s="1502"/>
      <c r="W88" s="1506" t="s">
        <v>78</v>
      </c>
      <c r="X88" s="1501"/>
      <c r="Y88" s="1507"/>
    </row>
    <row r="89" spans="1:27" ht="15" customHeight="1">
      <c r="B89" s="447"/>
      <c r="C89" s="444"/>
      <c r="D89" s="444" t="s">
        <v>174</v>
      </c>
      <c r="E89" s="1500" t="s">
        <v>78</v>
      </c>
      <c r="F89" s="1501"/>
      <c r="G89" s="1502"/>
      <c r="H89" s="1510" t="s">
        <v>78</v>
      </c>
      <c r="I89" s="1511"/>
      <c r="J89" s="1512"/>
      <c r="K89" s="1506" t="s">
        <v>78</v>
      </c>
      <c r="L89" s="1501"/>
      <c r="M89" s="1507"/>
      <c r="N89" s="1500" t="s">
        <v>78</v>
      </c>
      <c r="O89" s="1501"/>
      <c r="P89" s="1502"/>
      <c r="Q89" s="1506" t="s">
        <v>78</v>
      </c>
      <c r="R89" s="1501"/>
      <c r="S89" s="1502"/>
      <c r="T89" s="1506" t="s">
        <v>78</v>
      </c>
      <c r="U89" s="1501"/>
      <c r="V89" s="1502"/>
      <c r="W89" s="1506">
        <v>0.3362</v>
      </c>
      <c r="X89" s="1501"/>
      <c r="Y89" s="1507"/>
    </row>
    <row r="90" spans="1:27" ht="15" customHeight="1">
      <c r="B90" s="447"/>
      <c r="C90" s="444" t="s">
        <v>1278</v>
      </c>
      <c r="D90" s="444"/>
      <c r="E90" s="1500"/>
      <c r="F90" s="1501"/>
      <c r="G90" s="1502"/>
      <c r="H90" s="1510"/>
      <c r="I90" s="1511"/>
      <c r="J90" s="1512"/>
      <c r="K90" s="1506"/>
      <c r="L90" s="1501"/>
      <c r="M90" s="1507"/>
      <c r="N90" s="1500"/>
      <c r="O90" s="1501"/>
      <c r="P90" s="1502"/>
      <c r="Q90" s="1506"/>
      <c r="R90" s="1501"/>
      <c r="S90" s="1502"/>
      <c r="T90" s="1506"/>
      <c r="U90" s="1501"/>
      <c r="V90" s="1502"/>
      <c r="W90" s="1506"/>
      <c r="X90" s="1501"/>
      <c r="Y90" s="1507"/>
    </row>
    <row r="91" spans="1:27" ht="15" customHeight="1">
      <c r="B91" s="138"/>
      <c r="C91" s="446"/>
      <c r="D91" s="446" t="s">
        <v>1283</v>
      </c>
      <c r="E91" s="1503" t="s">
        <v>78</v>
      </c>
      <c r="F91" s="1504"/>
      <c r="G91" s="1505"/>
      <c r="H91" s="1513" t="s">
        <v>78</v>
      </c>
      <c r="I91" s="1514"/>
      <c r="J91" s="1515"/>
      <c r="K91" s="1508" t="s">
        <v>78</v>
      </c>
      <c r="L91" s="1504"/>
      <c r="M91" s="1509"/>
      <c r="N91" s="1503" t="s">
        <v>78</v>
      </c>
      <c r="O91" s="1504"/>
      <c r="P91" s="1505"/>
      <c r="Q91" s="1508">
        <v>0.13420000000000001</v>
      </c>
      <c r="R91" s="1504"/>
      <c r="S91" s="1505"/>
      <c r="T91" s="1508" t="s">
        <v>78</v>
      </c>
      <c r="U91" s="1504"/>
      <c r="V91" s="1505"/>
      <c r="W91" s="1508" t="s">
        <v>78</v>
      </c>
      <c r="X91" s="1504"/>
      <c r="Y91" s="1509"/>
    </row>
    <row r="92" spans="1:27" s="431" customFormat="1" ht="15" customHeight="1">
      <c r="A92" s="444"/>
      <c r="B92" s="448" t="s">
        <v>1305</v>
      </c>
      <c r="C92" s="444"/>
      <c r="D92" s="444"/>
      <c r="E92" s="444"/>
      <c r="F92" s="444"/>
      <c r="G92" s="444"/>
      <c r="H92" s="444"/>
      <c r="I92" s="444"/>
      <c r="J92" s="444"/>
      <c r="K92" s="444"/>
      <c r="L92" s="444"/>
      <c r="M92" s="444"/>
      <c r="N92" s="444"/>
      <c r="O92" s="444"/>
      <c r="P92" s="443"/>
      <c r="Q92" s="444"/>
      <c r="R92" s="444"/>
      <c r="S92" s="443"/>
      <c r="T92" s="444"/>
      <c r="U92" s="444"/>
      <c r="V92" s="443"/>
      <c r="W92" s="443"/>
      <c r="X92" s="443"/>
      <c r="Y92" s="443"/>
      <c r="Z92" s="442"/>
      <c r="AA92" s="442"/>
    </row>
    <row r="93" spans="1:27" s="431" customFormat="1" ht="15" customHeight="1">
      <c r="A93" s="444"/>
      <c r="B93" s="444"/>
      <c r="C93" s="444"/>
      <c r="D93" s="444"/>
      <c r="E93" s="444"/>
      <c r="F93" s="444"/>
      <c r="G93" s="444"/>
      <c r="H93" s="444"/>
      <c r="I93" s="444"/>
      <c r="J93" s="444"/>
      <c r="K93" s="444"/>
      <c r="L93" s="444"/>
      <c r="M93" s="444"/>
      <c r="N93" s="444"/>
      <c r="O93" s="444"/>
      <c r="P93" s="443"/>
      <c r="Q93" s="444"/>
      <c r="R93" s="444"/>
      <c r="S93" s="443"/>
      <c r="T93" s="444"/>
      <c r="U93" s="444"/>
      <c r="V93" s="443"/>
      <c r="W93" s="443"/>
      <c r="X93" s="443"/>
      <c r="Y93" s="443"/>
      <c r="Z93" s="442"/>
      <c r="AA93" s="442"/>
    </row>
    <row r="94" spans="1:27" ht="15" customHeight="1"/>
    <row r="95" spans="1:27" ht="15" customHeight="1"/>
    <row r="96" spans="1:27"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sheetData>
  <mergeCells count="572">
    <mergeCell ref="N76:P76"/>
    <mergeCell ref="N77:P77"/>
    <mergeCell ref="N78:P78"/>
    <mergeCell ref="W77:Y77"/>
    <mergeCell ref="W78:Y78"/>
    <mergeCell ref="W72:Y72"/>
    <mergeCell ref="W73:Y73"/>
    <mergeCell ref="W74:Y74"/>
    <mergeCell ref="W75:Y75"/>
    <mergeCell ref="W76:Y76"/>
    <mergeCell ref="T75:V75"/>
    <mergeCell ref="T76:V76"/>
    <mergeCell ref="T77:V77"/>
    <mergeCell ref="T78:V78"/>
    <mergeCell ref="W56:Y56"/>
    <mergeCell ref="W57:Y57"/>
    <mergeCell ref="W58:Y58"/>
    <mergeCell ref="W62:Y62"/>
    <mergeCell ref="W63:Y63"/>
    <mergeCell ref="W64:Y64"/>
    <mergeCell ref="W65:Y65"/>
    <mergeCell ref="W66:Y66"/>
    <mergeCell ref="N75:P75"/>
    <mergeCell ref="W67:Y67"/>
    <mergeCell ref="W68:Y68"/>
    <mergeCell ref="W69:Y69"/>
    <mergeCell ref="W70:Y70"/>
    <mergeCell ref="W71:Y71"/>
    <mergeCell ref="W59:Y59"/>
    <mergeCell ref="W60:Y60"/>
    <mergeCell ref="W61:Y61"/>
    <mergeCell ref="N70:P70"/>
    <mergeCell ref="N71:P71"/>
    <mergeCell ref="N72:P72"/>
    <mergeCell ref="N73:P73"/>
    <mergeCell ref="N74:P74"/>
    <mergeCell ref="N65:P65"/>
    <mergeCell ref="N66:P66"/>
    <mergeCell ref="N67:P67"/>
    <mergeCell ref="N68:P68"/>
    <mergeCell ref="N69:P69"/>
    <mergeCell ref="K78:M78"/>
    <mergeCell ref="N50:P50"/>
    <mergeCell ref="N51:P51"/>
    <mergeCell ref="N52:P52"/>
    <mergeCell ref="N53:P53"/>
    <mergeCell ref="N54:P54"/>
    <mergeCell ref="N55:P55"/>
    <mergeCell ref="N56:P56"/>
    <mergeCell ref="N57:P57"/>
    <mergeCell ref="N58:P58"/>
    <mergeCell ref="N59:P59"/>
    <mergeCell ref="N60:P60"/>
    <mergeCell ref="N61:P61"/>
    <mergeCell ref="N62:P62"/>
    <mergeCell ref="N63:P63"/>
    <mergeCell ref="N64:P64"/>
    <mergeCell ref="K73:M73"/>
    <mergeCell ref="K74:M74"/>
    <mergeCell ref="K75:M75"/>
    <mergeCell ref="K76:M76"/>
    <mergeCell ref="K77:M77"/>
    <mergeCell ref="K68:M68"/>
    <mergeCell ref="K69:M69"/>
    <mergeCell ref="K70:M70"/>
    <mergeCell ref="K71:M71"/>
    <mergeCell ref="K72:M72"/>
    <mergeCell ref="K63:M63"/>
    <mergeCell ref="K64:M64"/>
    <mergeCell ref="K65:M65"/>
    <mergeCell ref="K66:M66"/>
    <mergeCell ref="K67:M67"/>
    <mergeCell ref="H76:J76"/>
    <mergeCell ref="H77:J77"/>
    <mergeCell ref="H78:J78"/>
    <mergeCell ref="K50:M50"/>
    <mergeCell ref="K51:M51"/>
    <mergeCell ref="K52:M52"/>
    <mergeCell ref="K53:M53"/>
    <mergeCell ref="K54:M54"/>
    <mergeCell ref="K55:M55"/>
    <mergeCell ref="K56:M56"/>
    <mergeCell ref="K57:M57"/>
    <mergeCell ref="K58:M58"/>
    <mergeCell ref="K59:M59"/>
    <mergeCell ref="K60:M60"/>
    <mergeCell ref="K61:M61"/>
    <mergeCell ref="K62:M62"/>
    <mergeCell ref="H71:J71"/>
    <mergeCell ref="H72:J72"/>
    <mergeCell ref="H73:J73"/>
    <mergeCell ref="H74:J74"/>
    <mergeCell ref="H75:J75"/>
    <mergeCell ref="H66:J66"/>
    <mergeCell ref="H67:J67"/>
    <mergeCell ref="H68:J68"/>
    <mergeCell ref="H69:J69"/>
    <mergeCell ref="H70:J70"/>
    <mergeCell ref="H61:J61"/>
    <mergeCell ref="H62:J62"/>
    <mergeCell ref="H63:J63"/>
    <mergeCell ref="H64:J64"/>
    <mergeCell ref="H65:J65"/>
    <mergeCell ref="H56:J56"/>
    <mergeCell ref="H57:J57"/>
    <mergeCell ref="H58:J58"/>
    <mergeCell ref="H59:J59"/>
    <mergeCell ref="H60:J60"/>
    <mergeCell ref="H51:J51"/>
    <mergeCell ref="H52:J52"/>
    <mergeCell ref="H53:J53"/>
    <mergeCell ref="H54:J54"/>
    <mergeCell ref="H55:J55"/>
    <mergeCell ref="H49:J49"/>
    <mergeCell ref="K49:M49"/>
    <mergeCell ref="N49:P49"/>
    <mergeCell ref="W49:Y49"/>
    <mergeCell ref="H50:J50"/>
    <mergeCell ref="W50:Y50"/>
    <mergeCell ref="W51:Y51"/>
    <mergeCell ref="W52:Y52"/>
    <mergeCell ref="W53:Y53"/>
    <mergeCell ref="W54:Y54"/>
    <mergeCell ref="W55:Y55"/>
    <mergeCell ref="E74:G74"/>
    <mergeCell ref="E75:G75"/>
    <mergeCell ref="E76:G76"/>
    <mergeCell ref="E77:G77"/>
    <mergeCell ref="E78:G78"/>
    <mergeCell ref="E69:G69"/>
    <mergeCell ref="E70:G70"/>
    <mergeCell ref="E71:G71"/>
    <mergeCell ref="E72:G72"/>
    <mergeCell ref="E73:G73"/>
    <mergeCell ref="E64:G64"/>
    <mergeCell ref="E65:G65"/>
    <mergeCell ref="E66:G66"/>
    <mergeCell ref="E67:G67"/>
    <mergeCell ref="E68:G68"/>
    <mergeCell ref="E59:G59"/>
    <mergeCell ref="E60:G60"/>
    <mergeCell ref="E61:G61"/>
    <mergeCell ref="E62:G62"/>
    <mergeCell ref="E63:G63"/>
    <mergeCell ref="E54:G54"/>
    <mergeCell ref="E55:G55"/>
    <mergeCell ref="E56:G56"/>
    <mergeCell ref="E57:G57"/>
    <mergeCell ref="E58:G58"/>
    <mergeCell ref="E49:G49"/>
    <mergeCell ref="E50:G50"/>
    <mergeCell ref="E51:G51"/>
    <mergeCell ref="E52:G52"/>
    <mergeCell ref="E53:G53"/>
    <mergeCell ref="W30:Y30"/>
    <mergeCell ref="E29:G29"/>
    <mergeCell ref="H29:J29"/>
    <mergeCell ref="K29:M29"/>
    <mergeCell ref="N29:P29"/>
    <mergeCell ref="W29:Y29"/>
    <mergeCell ref="E48:G48"/>
    <mergeCell ref="H48:J48"/>
    <mergeCell ref="E31:G31"/>
    <mergeCell ref="H31:J31"/>
    <mergeCell ref="K31:M31"/>
    <mergeCell ref="N31:P31"/>
    <mergeCell ref="W31:Y31"/>
    <mergeCell ref="W39:Y39"/>
    <mergeCell ref="W40:Y40"/>
    <mergeCell ref="W34:Y34"/>
    <mergeCell ref="W35:Y35"/>
    <mergeCell ref="W36:Y36"/>
    <mergeCell ref="W37:Y37"/>
    <mergeCell ref="K30:M30"/>
    <mergeCell ref="N30:P30"/>
    <mergeCell ref="K39:M39"/>
    <mergeCell ref="K40:M40"/>
    <mergeCell ref="K34:M34"/>
    <mergeCell ref="E26:G26"/>
    <mergeCell ref="W26:Y26"/>
    <mergeCell ref="E25:G25"/>
    <mergeCell ref="H25:J25"/>
    <mergeCell ref="K25:M25"/>
    <mergeCell ref="N25:P25"/>
    <mergeCell ref="W25:Y25"/>
    <mergeCell ref="E28:G28"/>
    <mergeCell ref="H28:J28"/>
    <mergeCell ref="K28:M28"/>
    <mergeCell ref="N28:P28"/>
    <mergeCell ref="W28:Y28"/>
    <mergeCell ref="E27:G27"/>
    <mergeCell ref="H27:J27"/>
    <mergeCell ref="K27:M27"/>
    <mergeCell ref="N27:P27"/>
    <mergeCell ref="W27:Y27"/>
    <mergeCell ref="H26:J26"/>
    <mergeCell ref="Q26:S26"/>
    <mergeCell ref="Q27:S27"/>
    <mergeCell ref="Q28:S28"/>
    <mergeCell ref="T26:V26"/>
    <mergeCell ref="K26:M26"/>
    <mergeCell ref="N26:P26"/>
    <mergeCell ref="E24:G24"/>
    <mergeCell ref="H24:J24"/>
    <mergeCell ref="K24:M24"/>
    <mergeCell ref="N24:P24"/>
    <mergeCell ref="W24:Y24"/>
    <mergeCell ref="E23:G23"/>
    <mergeCell ref="H23:J23"/>
    <mergeCell ref="K23:M23"/>
    <mergeCell ref="N23:P23"/>
    <mergeCell ref="W23:Y23"/>
    <mergeCell ref="Q23:S23"/>
    <mergeCell ref="Q24:S24"/>
    <mergeCell ref="W14:Y14"/>
    <mergeCell ref="W15:Y15"/>
    <mergeCell ref="W16:Y16"/>
    <mergeCell ref="W17:Y17"/>
    <mergeCell ref="W18:Y18"/>
    <mergeCell ref="E22:G22"/>
    <mergeCell ref="H22:J22"/>
    <mergeCell ref="K22:M22"/>
    <mergeCell ref="N22:P22"/>
    <mergeCell ref="W22:Y22"/>
    <mergeCell ref="K14:M14"/>
    <mergeCell ref="K15:M15"/>
    <mergeCell ref="K16:M16"/>
    <mergeCell ref="K17:M17"/>
    <mergeCell ref="K18:M18"/>
    <mergeCell ref="Q20:S20"/>
    <mergeCell ref="Q21:S21"/>
    <mergeCell ref="Q22:S22"/>
    <mergeCell ref="W13:Y13"/>
    <mergeCell ref="N39:P39"/>
    <mergeCell ref="N40:P40"/>
    <mergeCell ref="N34:P34"/>
    <mergeCell ref="N35:P35"/>
    <mergeCell ref="N36:P36"/>
    <mergeCell ref="N37:P37"/>
    <mergeCell ref="N38:P38"/>
    <mergeCell ref="N19:P19"/>
    <mergeCell ref="N20:P20"/>
    <mergeCell ref="N21:P21"/>
    <mergeCell ref="N32:P32"/>
    <mergeCell ref="N33:P33"/>
    <mergeCell ref="N14:P14"/>
    <mergeCell ref="N15:P15"/>
    <mergeCell ref="N16:P16"/>
    <mergeCell ref="N17:P17"/>
    <mergeCell ref="N18:P18"/>
    <mergeCell ref="W19:Y19"/>
    <mergeCell ref="W20:Y20"/>
    <mergeCell ref="W21:Y21"/>
    <mergeCell ref="W38:Y38"/>
    <mergeCell ref="W32:Y32"/>
    <mergeCell ref="W33:Y33"/>
    <mergeCell ref="K35:M35"/>
    <mergeCell ref="K36:M36"/>
    <mergeCell ref="K37:M37"/>
    <mergeCell ref="K38:M38"/>
    <mergeCell ref="K19:M19"/>
    <mergeCell ref="K20:M20"/>
    <mergeCell ref="K21:M21"/>
    <mergeCell ref="K32:M32"/>
    <mergeCell ref="K33:M33"/>
    <mergeCell ref="H34:J34"/>
    <mergeCell ref="H35:J35"/>
    <mergeCell ref="H36:J36"/>
    <mergeCell ref="H37:J37"/>
    <mergeCell ref="H38:J38"/>
    <mergeCell ref="H13:J13"/>
    <mergeCell ref="H14:J14"/>
    <mergeCell ref="H15:J15"/>
    <mergeCell ref="H16:J16"/>
    <mergeCell ref="H17:J17"/>
    <mergeCell ref="H18:J18"/>
    <mergeCell ref="H30:J30"/>
    <mergeCell ref="E9:G9"/>
    <mergeCell ref="E8:G8"/>
    <mergeCell ref="H8:J8"/>
    <mergeCell ref="K8:M8"/>
    <mergeCell ref="N8:P8"/>
    <mergeCell ref="W8:Y8"/>
    <mergeCell ref="E10:G10"/>
    <mergeCell ref="E11:G11"/>
    <mergeCell ref="E12:G12"/>
    <mergeCell ref="K9:M9"/>
    <mergeCell ref="K10:M10"/>
    <mergeCell ref="K11:M11"/>
    <mergeCell ref="K12:M12"/>
    <mergeCell ref="H9:J9"/>
    <mergeCell ref="H10:J10"/>
    <mergeCell ref="H11:J11"/>
    <mergeCell ref="H12:J12"/>
    <mergeCell ref="N9:P9"/>
    <mergeCell ref="N10:P10"/>
    <mergeCell ref="N11:P11"/>
    <mergeCell ref="N12:P12"/>
    <mergeCell ref="W9:Y9"/>
    <mergeCell ref="W10:Y10"/>
    <mergeCell ref="W11:Y11"/>
    <mergeCell ref="E43:M43"/>
    <mergeCell ref="E44:G44"/>
    <mergeCell ref="H44:J44"/>
    <mergeCell ref="K44:M44"/>
    <mergeCell ref="E13:G13"/>
    <mergeCell ref="E14:G14"/>
    <mergeCell ref="E15:G15"/>
    <mergeCell ref="B45:D45"/>
    <mergeCell ref="B47:D47"/>
    <mergeCell ref="E47:G47"/>
    <mergeCell ref="H47:J47"/>
    <mergeCell ref="K47:M47"/>
    <mergeCell ref="H19:J19"/>
    <mergeCell ref="H20:J20"/>
    <mergeCell ref="H21:J21"/>
    <mergeCell ref="H32:J32"/>
    <mergeCell ref="H33:J33"/>
    <mergeCell ref="E38:G38"/>
    <mergeCell ref="E39:G39"/>
    <mergeCell ref="E40:G40"/>
    <mergeCell ref="E33:G33"/>
    <mergeCell ref="K13:M13"/>
    <mergeCell ref="H39:J39"/>
    <mergeCell ref="H40:J40"/>
    <mergeCell ref="B1:Y1"/>
    <mergeCell ref="E4:G4"/>
    <mergeCell ref="H4:J4"/>
    <mergeCell ref="K4:M4"/>
    <mergeCell ref="N4:P4"/>
    <mergeCell ref="W4:Y4"/>
    <mergeCell ref="E3:M3"/>
    <mergeCell ref="N3:Y3"/>
    <mergeCell ref="E7:G7"/>
    <mergeCell ref="H7:J7"/>
    <mergeCell ref="K7:M7"/>
    <mergeCell ref="N7:P7"/>
    <mergeCell ref="W7:Y7"/>
    <mergeCell ref="B5:D5"/>
    <mergeCell ref="B7:D7"/>
    <mergeCell ref="Q4:S4"/>
    <mergeCell ref="Q7:S7"/>
    <mergeCell ref="T4:V4"/>
    <mergeCell ref="T7:V7"/>
    <mergeCell ref="Q25:S25"/>
    <mergeCell ref="Q8:S8"/>
    <mergeCell ref="Q50:S50"/>
    <mergeCell ref="Q51:S51"/>
    <mergeCell ref="Q9:S9"/>
    <mergeCell ref="Q10:S10"/>
    <mergeCell ref="Q11:S11"/>
    <mergeCell ref="Q12:S12"/>
    <mergeCell ref="Q13:S13"/>
    <mergeCell ref="Q14:S14"/>
    <mergeCell ref="Q15:S15"/>
    <mergeCell ref="Q16:S16"/>
    <mergeCell ref="N43:Y43"/>
    <mergeCell ref="N44:P44"/>
    <mergeCell ref="W44:Y44"/>
    <mergeCell ref="N47:P47"/>
    <mergeCell ref="W47:Y47"/>
    <mergeCell ref="N13:P13"/>
    <mergeCell ref="W12:Y12"/>
    <mergeCell ref="Q49:S49"/>
    <mergeCell ref="Q29:S29"/>
    <mergeCell ref="Q30:S30"/>
    <mergeCell ref="Q31:S31"/>
    <mergeCell ref="Q32:S32"/>
    <mergeCell ref="Q33:S33"/>
    <mergeCell ref="Q34:S34"/>
    <mergeCell ref="Q35:S35"/>
    <mergeCell ref="Q36:S36"/>
    <mergeCell ref="Q37:S37"/>
    <mergeCell ref="Q78:S78"/>
    <mergeCell ref="Q61:S61"/>
    <mergeCell ref="Q62:S62"/>
    <mergeCell ref="Q63:S63"/>
    <mergeCell ref="Q64:S64"/>
    <mergeCell ref="Q65:S65"/>
    <mergeCell ref="Q66:S66"/>
    <mergeCell ref="Q67:S67"/>
    <mergeCell ref="Q68:S68"/>
    <mergeCell ref="Q69:S69"/>
    <mergeCell ref="T8:V8"/>
    <mergeCell ref="Q70:S70"/>
    <mergeCell ref="Q71:S71"/>
    <mergeCell ref="Q72:S72"/>
    <mergeCell ref="Q73:S73"/>
    <mergeCell ref="Q74:S74"/>
    <mergeCell ref="Q75:S75"/>
    <mergeCell ref="Q76:S76"/>
    <mergeCell ref="Q77:S77"/>
    <mergeCell ref="Q52:S52"/>
    <mergeCell ref="Q53:S53"/>
    <mergeCell ref="Q54:S54"/>
    <mergeCell ref="Q55:S55"/>
    <mergeCell ref="Q56:S56"/>
    <mergeCell ref="Q57:S57"/>
    <mergeCell ref="Q58:S58"/>
    <mergeCell ref="Q59:S59"/>
    <mergeCell ref="Q60:S60"/>
    <mergeCell ref="Q38:S38"/>
    <mergeCell ref="Q39:S39"/>
    <mergeCell ref="Q40:S40"/>
    <mergeCell ref="Q44:S44"/>
    <mergeCell ref="Q47:S47"/>
    <mergeCell ref="Q48:S48"/>
    <mergeCell ref="T9:V9"/>
    <mergeCell ref="T10:V10"/>
    <mergeCell ref="T27:V27"/>
    <mergeCell ref="T28:V28"/>
    <mergeCell ref="T29:V29"/>
    <mergeCell ref="T30:V30"/>
    <mergeCell ref="T31:V31"/>
    <mergeCell ref="T32:V32"/>
    <mergeCell ref="T33:V33"/>
    <mergeCell ref="T17:V17"/>
    <mergeCell ref="T18:V18"/>
    <mergeCell ref="T19:V19"/>
    <mergeCell ref="T20:V20"/>
    <mergeCell ref="T21:V21"/>
    <mergeCell ref="T22:V22"/>
    <mergeCell ref="T23:V23"/>
    <mergeCell ref="T24:V24"/>
    <mergeCell ref="T25:V25"/>
    <mergeCell ref="T36:V36"/>
    <mergeCell ref="T37:V37"/>
    <mergeCell ref="T38:V38"/>
    <mergeCell ref="T39:V39"/>
    <mergeCell ref="T40:V40"/>
    <mergeCell ref="T44:V44"/>
    <mergeCell ref="T47:V47"/>
    <mergeCell ref="E16:G16"/>
    <mergeCell ref="E17:G17"/>
    <mergeCell ref="E18:G18"/>
    <mergeCell ref="E19:G19"/>
    <mergeCell ref="E20:G20"/>
    <mergeCell ref="E21:G21"/>
    <mergeCell ref="E30:G30"/>
    <mergeCell ref="E32:G32"/>
    <mergeCell ref="E34:G34"/>
    <mergeCell ref="E35:G35"/>
    <mergeCell ref="E36:G36"/>
    <mergeCell ref="E37:G37"/>
    <mergeCell ref="T34:V34"/>
    <mergeCell ref="T35:V35"/>
    <mergeCell ref="Q17:S17"/>
    <mergeCell ref="Q18:S18"/>
    <mergeCell ref="Q19:S19"/>
    <mergeCell ref="T60:V60"/>
    <mergeCell ref="T61:V61"/>
    <mergeCell ref="T62:V62"/>
    <mergeCell ref="T63:V63"/>
    <mergeCell ref="T64:V64"/>
    <mergeCell ref="T65:V65"/>
    <mergeCell ref="T49:V49"/>
    <mergeCell ref="T50:V50"/>
    <mergeCell ref="T51:V51"/>
    <mergeCell ref="T52:V52"/>
    <mergeCell ref="T53:V53"/>
    <mergeCell ref="T54:V54"/>
    <mergeCell ref="T55:V55"/>
    <mergeCell ref="T56:V56"/>
    <mergeCell ref="W88:Y88"/>
    <mergeCell ref="W89:Y89"/>
    <mergeCell ref="W90:Y90"/>
    <mergeCell ref="T11:V11"/>
    <mergeCell ref="T12:V12"/>
    <mergeCell ref="T13:V13"/>
    <mergeCell ref="T14:V14"/>
    <mergeCell ref="T15:V15"/>
    <mergeCell ref="T16:V16"/>
    <mergeCell ref="W79:Y79"/>
    <mergeCell ref="W80:Y80"/>
    <mergeCell ref="W81:Y81"/>
    <mergeCell ref="T66:V66"/>
    <mergeCell ref="T67:V67"/>
    <mergeCell ref="T68:V68"/>
    <mergeCell ref="T69:V69"/>
    <mergeCell ref="T70:V70"/>
    <mergeCell ref="T71:V71"/>
    <mergeCell ref="T72:V72"/>
    <mergeCell ref="T73:V73"/>
    <mergeCell ref="T74:V74"/>
    <mergeCell ref="T57:V57"/>
    <mergeCell ref="T58:V58"/>
    <mergeCell ref="T59:V59"/>
    <mergeCell ref="Q84:S84"/>
    <mergeCell ref="Q85:S85"/>
    <mergeCell ref="Q86:S86"/>
    <mergeCell ref="Q87:S87"/>
    <mergeCell ref="W91:Y91"/>
    <mergeCell ref="T79:V79"/>
    <mergeCell ref="T80:V80"/>
    <mergeCell ref="T81:V81"/>
    <mergeCell ref="T82:V82"/>
    <mergeCell ref="T83:V83"/>
    <mergeCell ref="T84:V84"/>
    <mergeCell ref="T85:V85"/>
    <mergeCell ref="T86:V86"/>
    <mergeCell ref="T87:V87"/>
    <mergeCell ref="T88:V88"/>
    <mergeCell ref="T89:V89"/>
    <mergeCell ref="T90:V90"/>
    <mergeCell ref="T91:V91"/>
    <mergeCell ref="W82:Y82"/>
    <mergeCell ref="W83:Y83"/>
    <mergeCell ref="W84:Y84"/>
    <mergeCell ref="W85:Y85"/>
    <mergeCell ref="W86:Y86"/>
    <mergeCell ref="W87:Y87"/>
    <mergeCell ref="K86:M86"/>
    <mergeCell ref="K87:M87"/>
    <mergeCell ref="Q88:S88"/>
    <mergeCell ref="Q89:S89"/>
    <mergeCell ref="Q90:S90"/>
    <mergeCell ref="Q91:S91"/>
    <mergeCell ref="N79:P79"/>
    <mergeCell ref="N80:P80"/>
    <mergeCell ref="N81:P81"/>
    <mergeCell ref="N82:P82"/>
    <mergeCell ref="N83:P83"/>
    <mergeCell ref="N84:P84"/>
    <mergeCell ref="N85:P85"/>
    <mergeCell ref="N86:P86"/>
    <mergeCell ref="N87:P87"/>
    <mergeCell ref="N88:P88"/>
    <mergeCell ref="N89:P89"/>
    <mergeCell ref="N90:P90"/>
    <mergeCell ref="N91:P91"/>
    <mergeCell ref="Q79:S79"/>
    <mergeCell ref="Q80:S80"/>
    <mergeCell ref="Q81:S81"/>
    <mergeCell ref="Q82:S82"/>
    <mergeCell ref="Q83:S83"/>
    <mergeCell ref="K88:M88"/>
    <mergeCell ref="K89:M89"/>
    <mergeCell ref="K90:M90"/>
    <mergeCell ref="K91:M91"/>
    <mergeCell ref="H79:J79"/>
    <mergeCell ref="H80:J80"/>
    <mergeCell ref="H81:J81"/>
    <mergeCell ref="H82:J82"/>
    <mergeCell ref="H83:J83"/>
    <mergeCell ref="H84:J84"/>
    <mergeCell ref="H85:J85"/>
    <mergeCell ref="H86:J86"/>
    <mergeCell ref="H87:J87"/>
    <mergeCell ref="H88:J88"/>
    <mergeCell ref="H89:J89"/>
    <mergeCell ref="H90:J90"/>
    <mergeCell ref="H91:J91"/>
    <mergeCell ref="K79:M79"/>
    <mergeCell ref="K80:M80"/>
    <mergeCell ref="K81:M81"/>
    <mergeCell ref="K82:M82"/>
    <mergeCell ref="K83:M83"/>
    <mergeCell ref="K84:M84"/>
    <mergeCell ref="K85:M85"/>
    <mergeCell ref="E88:G88"/>
    <mergeCell ref="E89:G89"/>
    <mergeCell ref="E90:G90"/>
    <mergeCell ref="E91:G91"/>
    <mergeCell ref="E79:G79"/>
    <mergeCell ref="E80:G80"/>
    <mergeCell ref="E81:G81"/>
    <mergeCell ref="E82:G82"/>
    <mergeCell ref="E83:G83"/>
    <mergeCell ref="E84:G84"/>
    <mergeCell ref="E85:G85"/>
    <mergeCell ref="E86:G86"/>
    <mergeCell ref="E87:G87"/>
  </mergeCells>
  <phoneticPr fontId="18" type="noConversion"/>
  <printOptions horizontalCentered="1"/>
  <pageMargins left="0.5" right="0.5" top="0.75" bottom="0.75" header="0.5" footer="0.5"/>
  <pageSetup scale="55" fitToHeight="0" orientation="landscape" r:id="rId1"/>
  <headerFooter alignWithMargins="0"/>
  <rowBreaks count="1" manualBreakCount="1">
    <brk id="41" max="2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91"/>
  <sheetViews>
    <sheetView view="pageBreakPreview" topLeftCell="A29" zoomScale="120" zoomScaleNormal="90" zoomScaleSheetLayoutView="120" workbookViewId="0">
      <selection activeCell="E47" sqref="E47"/>
    </sheetView>
  </sheetViews>
  <sheetFormatPr baseColWidth="10" defaultColWidth="9.1640625" defaultRowHeight="13"/>
  <cols>
    <col min="1" max="1" width="1.6640625" style="105" customWidth="1"/>
    <col min="2" max="2" width="1.5" style="105" customWidth="1"/>
    <col min="3" max="3" width="1.1640625" style="105" customWidth="1"/>
    <col min="4" max="4" width="42.83203125" style="105" customWidth="1"/>
    <col min="5" max="5" width="11" style="105" customWidth="1"/>
    <col min="6" max="6" width="11.5" style="105" customWidth="1"/>
    <col min="7" max="7" width="8.6640625" style="105" customWidth="1"/>
    <col min="8" max="9" width="9.33203125" style="105" customWidth="1"/>
    <col min="10" max="10" width="10.6640625" style="105" customWidth="1"/>
    <col min="11" max="11" width="11.6640625" style="105" customWidth="1"/>
    <col min="12" max="12" width="10.6640625" style="105" customWidth="1"/>
    <col min="13" max="13" width="11.33203125" style="105" customWidth="1"/>
    <col min="14" max="14" width="1.6640625" style="105" customWidth="1"/>
    <col min="15" max="16384" width="9.1640625" style="7"/>
  </cols>
  <sheetData>
    <row r="1" spans="1:14" ht="34.5" customHeight="1">
      <c r="B1" s="1447" t="s">
        <v>1443</v>
      </c>
      <c r="C1" s="1553"/>
      <c r="D1" s="1553"/>
      <c r="E1" s="1553"/>
      <c r="F1" s="1553"/>
      <c r="G1" s="1553"/>
      <c r="H1" s="1553"/>
      <c r="I1" s="1553"/>
      <c r="J1" s="1553"/>
      <c r="K1" s="1553"/>
      <c r="L1" s="1553"/>
      <c r="M1" s="1553"/>
    </row>
    <row r="2" spans="1:14" ht="9" customHeight="1"/>
    <row r="3" spans="1:14" ht="41.5" customHeight="1">
      <c r="B3" s="1401" t="s">
        <v>1263</v>
      </c>
      <c r="C3" s="1402"/>
      <c r="D3" s="1403"/>
      <c r="E3" s="1557" t="s">
        <v>16</v>
      </c>
      <c r="F3" s="1558"/>
      <c r="G3" s="1559"/>
      <c r="H3" s="1560" t="s">
        <v>17</v>
      </c>
      <c r="I3" s="1561"/>
      <c r="J3" s="1562"/>
      <c r="K3" s="1563" t="s">
        <v>2</v>
      </c>
      <c r="L3" s="1563" t="s">
        <v>3</v>
      </c>
      <c r="M3" s="1563" t="s">
        <v>4</v>
      </c>
    </row>
    <row r="4" spans="1:14" ht="15" customHeight="1">
      <c r="B4" s="1554"/>
      <c r="C4" s="1555"/>
      <c r="D4" s="1556"/>
      <c r="E4" s="373" t="s">
        <v>81</v>
      </c>
      <c r="F4" s="374" t="s">
        <v>1301</v>
      </c>
      <c r="G4" s="375" t="s">
        <v>13</v>
      </c>
      <c r="H4" s="373" t="s">
        <v>81</v>
      </c>
      <c r="I4" s="374" t="s">
        <v>1301</v>
      </c>
      <c r="J4" s="375" t="s">
        <v>13</v>
      </c>
      <c r="K4" s="1564"/>
      <c r="L4" s="1565"/>
      <c r="M4" s="1564"/>
    </row>
    <row r="5" spans="1:14" ht="14.25" customHeight="1">
      <c r="B5" s="107" t="s">
        <v>274</v>
      </c>
      <c r="C5" s="108"/>
      <c r="E5" s="250"/>
      <c r="F5" s="243"/>
      <c r="G5" s="376"/>
      <c r="H5" s="67"/>
      <c r="I5" s="243"/>
      <c r="J5" s="242"/>
      <c r="K5" s="347"/>
      <c r="L5" s="376"/>
      <c r="M5" s="347"/>
    </row>
    <row r="6" spans="1:14" ht="14.25" customHeight="1">
      <c r="B6" s="109"/>
      <c r="C6" s="105" t="s">
        <v>1452</v>
      </c>
      <c r="E6" s="250" t="s">
        <v>78</v>
      </c>
      <c r="F6" s="244" t="s">
        <v>78</v>
      </c>
      <c r="G6" s="244" t="s">
        <v>78</v>
      </c>
      <c r="H6" s="250" t="s">
        <v>78</v>
      </c>
      <c r="I6" s="244" t="s">
        <v>78</v>
      </c>
      <c r="J6" s="244" t="s">
        <v>78</v>
      </c>
      <c r="K6" s="169" t="s">
        <v>78</v>
      </c>
      <c r="L6" s="376">
        <v>5.9874807221264599E-2</v>
      </c>
      <c r="M6" s="169">
        <v>5.9874807221264599E-2</v>
      </c>
    </row>
    <row r="7" spans="1:14" s="12" customFormat="1" ht="14.25" customHeight="1">
      <c r="A7" s="105"/>
      <c r="B7" s="109"/>
      <c r="C7" s="105" t="s">
        <v>1471</v>
      </c>
      <c r="D7" s="105"/>
      <c r="E7" s="250">
        <v>0.58569740014743699</v>
      </c>
      <c r="F7" s="244">
        <v>0.33367221937758601</v>
      </c>
      <c r="G7" s="852">
        <v>3.9101896986862197E-3</v>
      </c>
      <c r="H7" s="250">
        <v>0.105425532026539</v>
      </c>
      <c r="I7" s="244">
        <v>9.3428221425724003E-2</v>
      </c>
      <c r="J7" s="852">
        <v>1.7986872613956601E-3</v>
      </c>
      <c r="K7" s="238">
        <v>0.20065244071365801</v>
      </c>
      <c r="L7" s="169">
        <v>38.983863739453902</v>
      </c>
      <c r="M7" s="169">
        <v>39.184516180167499</v>
      </c>
      <c r="N7" s="105"/>
    </row>
    <row r="8" spans="1:14" ht="14.25" customHeight="1">
      <c r="B8" s="107"/>
      <c r="C8" s="444" t="s">
        <v>1453</v>
      </c>
      <c r="E8" s="250">
        <v>3.9632469081785802</v>
      </c>
      <c r="F8" s="244">
        <v>3.09102717143741</v>
      </c>
      <c r="G8" s="852">
        <v>0.101004770268661</v>
      </c>
      <c r="H8" s="250">
        <v>0.71338444347214403</v>
      </c>
      <c r="I8" s="244">
        <v>0.86548760800247504</v>
      </c>
      <c r="J8" s="852">
        <v>4.6462194323583998E-2</v>
      </c>
      <c r="K8" s="169">
        <v>1.6253342457982001</v>
      </c>
      <c r="L8" s="376">
        <v>106.60538129365899</v>
      </c>
      <c r="M8" s="169">
        <v>108.23071553945699</v>
      </c>
    </row>
    <row r="9" spans="1:14" s="12" customFormat="1" ht="14.25" customHeight="1">
      <c r="A9" s="105"/>
      <c r="B9" s="107"/>
      <c r="C9" s="105" t="s">
        <v>18</v>
      </c>
      <c r="D9" s="105"/>
      <c r="E9" s="250" t="s">
        <v>78</v>
      </c>
      <c r="F9" s="244">
        <v>2.4932808877488302E-2</v>
      </c>
      <c r="G9" s="244" t="s">
        <v>78</v>
      </c>
      <c r="H9" s="250" t="s">
        <v>78</v>
      </c>
      <c r="I9" s="244">
        <v>1.74529662142418E-3</v>
      </c>
      <c r="J9" s="244" t="s">
        <v>78</v>
      </c>
      <c r="K9" s="169">
        <v>1.74529662142418E-3</v>
      </c>
      <c r="L9" s="852">
        <v>0.80976140796516405</v>
      </c>
      <c r="M9" s="169">
        <v>0.81150670458658802</v>
      </c>
      <c r="N9" s="105"/>
    </row>
    <row r="10" spans="1:14" s="12" customFormat="1" ht="14.25" customHeight="1">
      <c r="A10" s="105"/>
      <c r="B10" s="107"/>
      <c r="C10" s="105" t="s">
        <v>7</v>
      </c>
      <c r="D10" s="105"/>
      <c r="E10" s="250">
        <v>0.51454529608510502</v>
      </c>
      <c r="F10" s="244">
        <v>0.78036129956698597</v>
      </c>
      <c r="G10" s="244">
        <v>1.70965004141692E-2</v>
      </c>
      <c r="H10" s="250">
        <v>3.60181707259574E-2</v>
      </c>
      <c r="I10" s="244">
        <v>5.4625290969689003E-2</v>
      </c>
      <c r="J10" s="244">
        <v>1.19675502899184E-3</v>
      </c>
      <c r="K10" s="169">
        <v>9.1840216724638199E-2</v>
      </c>
      <c r="L10" s="376">
        <v>25.142429465662701</v>
      </c>
      <c r="M10" s="169">
        <v>25.2342696823873</v>
      </c>
      <c r="N10" s="105"/>
    </row>
    <row r="11" spans="1:14" s="12" customFormat="1" ht="14.25" customHeight="1">
      <c r="A11" s="105"/>
      <c r="B11" s="107"/>
      <c r="C11" s="105" t="s">
        <v>24</v>
      </c>
      <c r="D11" s="105"/>
      <c r="E11" s="436">
        <v>0.13536039562197799</v>
      </c>
      <c r="F11" s="437">
        <v>0.46578048812987699</v>
      </c>
      <c r="G11" s="852">
        <v>6.0260932152913102E-2</v>
      </c>
      <c r="H11" s="436">
        <v>3.6547306817934201E-2</v>
      </c>
      <c r="I11" s="437">
        <v>0.20028560989584701</v>
      </c>
      <c r="J11" s="852">
        <v>3.91696058993935E-2</v>
      </c>
      <c r="K11" s="238">
        <v>0.27600252261317498</v>
      </c>
      <c r="L11" s="376">
        <v>2.8710964347273902</v>
      </c>
      <c r="M11" s="169">
        <v>3.1470989573405599</v>
      </c>
      <c r="N11" s="105"/>
    </row>
    <row r="12" spans="1:14" s="12" customFormat="1" ht="14.25" customHeight="1">
      <c r="A12" s="105"/>
      <c r="B12" s="107"/>
      <c r="C12" s="105" t="s">
        <v>1211</v>
      </c>
      <c r="D12" s="105"/>
      <c r="E12" s="250"/>
      <c r="F12" s="244"/>
      <c r="G12" s="244"/>
      <c r="H12" s="250"/>
      <c r="I12" s="244"/>
      <c r="J12" s="244"/>
      <c r="K12" s="169"/>
      <c r="L12" s="376"/>
      <c r="M12" s="169"/>
      <c r="N12" s="105"/>
    </row>
    <row r="13" spans="1:14" s="12" customFormat="1" ht="14.25" customHeight="1">
      <c r="A13" s="105"/>
      <c r="B13" s="107"/>
      <c r="C13" s="105"/>
      <c r="D13" s="105" t="s">
        <v>152</v>
      </c>
      <c r="E13" s="436" t="s">
        <v>78</v>
      </c>
      <c r="F13" s="437" t="s">
        <v>78</v>
      </c>
      <c r="G13" s="852" t="s">
        <v>78</v>
      </c>
      <c r="H13" s="436" t="s">
        <v>78</v>
      </c>
      <c r="I13" s="437" t="s">
        <v>78</v>
      </c>
      <c r="J13" s="852" t="s">
        <v>78</v>
      </c>
      <c r="K13" s="238" t="s">
        <v>78</v>
      </c>
      <c r="L13" s="376">
        <v>1.54222988297197E-2</v>
      </c>
      <c r="M13" s="169">
        <v>1.54222988297197E-2</v>
      </c>
      <c r="N13" s="105"/>
    </row>
    <row r="14" spans="1:14" s="12" customFormat="1" ht="14.25" customHeight="1">
      <c r="A14" s="105"/>
      <c r="B14" s="107"/>
      <c r="C14" s="105"/>
      <c r="D14" s="105" t="s">
        <v>140</v>
      </c>
      <c r="E14" s="250" t="s">
        <v>78</v>
      </c>
      <c r="F14" s="244" t="s">
        <v>78</v>
      </c>
      <c r="G14" s="376">
        <v>1.6250139007527101E-2</v>
      </c>
      <c r="H14" s="250" t="s">
        <v>78</v>
      </c>
      <c r="I14" s="244" t="s">
        <v>78</v>
      </c>
      <c r="J14" s="376">
        <v>1.1375097305268999E-3</v>
      </c>
      <c r="K14" s="169">
        <v>1.1375097305268999E-3</v>
      </c>
      <c r="L14" s="376" t="s">
        <v>78</v>
      </c>
      <c r="M14" s="169">
        <v>1.1375097305268999E-3</v>
      </c>
      <c r="N14" s="105"/>
    </row>
    <row r="15" spans="1:14" s="12" customFormat="1" ht="14.25" customHeight="1">
      <c r="A15" s="105"/>
      <c r="B15" s="107"/>
      <c r="C15" s="105" t="s">
        <v>261</v>
      </c>
      <c r="D15" s="105"/>
      <c r="E15" s="436">
        <v>10.6347564851262</v>
      </c>
      <c r="F15" s="244">
        <v>15.1843655527775</v>
      </c>
      <c r="G15" s="437">
        <v>1.06868362093877</v>
      </c>
      <c r="H15" s="436">
        <v>0.74443295395883702</v>
      </c>
      <c r="I15" s="244">
        <v>1.0629055886944301</v>
      </c>
      <c r="J15" s="437">
        <v>7.4807853465713794E-2</v>
      </c>
      <c r="K15" s="169">
        <v>1.8821463961189799</v>
      </c>
      <c r="L15" s="376">
        <v>55.054204844416198</v>
      </c>
      <c r="M15" s="169">
        <v>56.936351240535203</v>
      </c>
      <c r="N15" s="105"/>
    </row>
    <row r="16" spans="1:14" s="12" customFormat="1" ht="14.25" customHeight="1">
      <c r="A16" s="105"/>
      <c r="B16" s="107"/>
      <c r="C16" s="105" t="s">
        <v>30</v>
      </c>
      <c r="D16" s="105"/>
      <c r="E16" s="250" t="s">
        <v>78</v>
      </c>
      <c r="F16" s="244" t="s">
        <v>78</v>
      </c>
      <c r="G16" s="852" t="s">
        <v>78</v>
      </c>
      <c r="H16" s="250" t="s">
        <v>78</v>
      </c>
      <c r="I16" s="244" t="s">
        <v>78</v>
      </c>
      <c r="J16" s="852" t="s">
        <v>78</v>
      </c>
      <c r="K16" s="169" t="s">
        <v>78</v>
      </c>
      <c r="L16" s="376">
        <v>1.7236686927333801E-2</v>
      </c>
      <c r="M16" s="169">
        <v>1.7236686927333801E-2</v>
      </c>
      <c r="N16" s="105"/>
    </row>
    <row r="17" spans="1:14" s="12" customFormat="1" ht="14.25" customHeight="1">
      <c r="A17" s="105"/>
      <c r="B17" s="107"/>
      <c r="C17" s="105" t="s">
        <v>186</v>
      </c>
      <c r="D17" s="105"/>
      <c r="E17" s="436"/>
      <c r="F17" s="244"/>
      <c r="G17" s="437"/>
      <c r="H17" s="436"/>
      <c r="I17" s="244"/>
      <c r="J17" s="437"/>
      <c r="K17" s="169"/>
      <c r="L17" s="376"/>
      <c r="M17" s="169"/>
      <c r="N17" s="105"/>
    </row>
    <row r="18" spans="1:14" s="12" customFormat="1" ht="14.25" customHeight="1">
      <c r="A18" s="105"/>
      <c r="B18" s="107"/>
      <c r="C18" s="105"/>
      <c r="D18" s="105" t="s">
        <v>160</v>
      </c>
      <c r="E18" s="436" t="s">
        <v>78</v>
      </c>
      <c r="F18" s="437" t="s">
        <v>78</v>
      </c>
      <c r="G18" s="852" t="s">
        <v>78</v>
      </c>
      <c r="H18" s="436" t="s">
        <v>78</v>
      </c>
      <c r="I18" s="437" t="s">
        <v>78</v>
      </c>
      <c r="J18" s="852" t="s">
        <v>78</v>
      </c>
      <c r="K18" s="238" t="s">
        <v>78</v>
      </c>
      <c r="L18" s="376">
        <v>9.9791345368774407E-3</v>
      </c>
      <c r="M18" s="169">
        <v>9.9791345368774407E-3</v>
      </c>
      <c r="N18" s="105"/>
    </row>
    <row r="19" spans="1:14" s="8" customFormat="1" ht="14.25" customHeight="1">
      <c r="A19" s="105"/>
      <c r="B19" s="107"/>
      <c r="C19" s="105"/>
      <c r="D19" s="105" t="s">
        <v>1275</v>
      </c>
      <c r="E19" s="250">
        <v>2.0615651942309698</v>
      </c>
      <c r="F19" s="437">
        <v>3.78191530543261</v>
      </c>
      <c r="G19" s="437">
        <v>0.31750401808769402</v>
      </c>
      <c r="H19" s="250">
        <v>0.51539129855774302</v>
      </c>
      <c r="I19" s="437">
        <v>1.39930866301007</v>
      </c>
      <c r="J19" s="437">
        <v>0.18097729030998599</v>
      </c>
      <c r="K19" s="169">
        <v>2.09567725187779</v>
      </c>
      <c r="L19" s="376">
        <v>9.0684046992651695</v>
      </c>
      <c r="M19" s="169">
        <v>11.164081951143</v>
      </c>
      <c r="N19" s="105"/>
    </row>
    <row r="20" spans="1:14" s="12" customFormat="1" ht="14.25" customHeight="1">
      <c r="A20" s="105"/>
      <c r="B20" s="107"/>
      <c r="C20" s="105"/>
      <c r="D20" s="105" t="s">
        <v>161</v>
      </c>
      <c r="E20" s="436" t="s">
        <v>78</v>
      </c>
      <c r="F20" s="437" t="s">
        <v>78</v>
      </c>
      <c r="G20" s="852" t="s">
        <v>78</v>
      </c>
      <c r="H20" s="436" t="s">
        <v>78</v>
      </c>
      <c r="I20" s="437" t="s">
        <v>78</v>
      </c>
      <c r="J20" s="852" t="s">
        <v>78</v>
      </c>
      <c r="K20" s="238" t="s">
        <v>78</v>
      </c>
      <c r="L20" s="376">
        <v>3.5108409688832401E-2</v>
      </c>
      <c r="M20" s="169">
        <v>3.5108409688832401E-2</v>
      </c>
      <c r="N20" s="105"/>
    </row>
    <row r="21" spans="1:14" s="8" customFormat="1" ht="14.25" customHeight="1">
      <c r="A21" s="105"/>
      <c r="B21" s="107"/>
      <c r="C21" s="105"/>
      <c r="D21" s="105" t="s">
        <v>162</v>
      </c>
      <c r="E21" s="250">
        <v>0.21029204319843101</v>
      </c>
      <c r="F21" s="244">
        <v>0.679597133403537</v>
      </c>
      <c r="G21" s="852">
        <v>2.0194183162479E-2</v>
      </c>
      <c r="H21" s="250">
        <v>4.2058408639686198E-2</v>
      </c>
      <c r="I21" s="244">
        <v>0.21067511135509701</v>
      </c>
      <c r="J21" s="852">
        <v>1.05009752444891E-2</v>
      </c>
      <c r="K21" s="169">
        <v>0.263234495239272</v>
      </c>
      <c r="L21" s="376">
        <v>3.9229531887870799</v>
      </c>
      <c r="M21" s="169">
        <v>4.1861876840263497</v>
      </c>
      <c r="N21" s="105"/>
    </row>
    <row r="22" spans="1:14" s="8" customFormat="1" ht="14.25" customHeight="1">
      <c r="A22" s="105"/>
      <c r="B22" s="107"/>
      <c r="C22" s="105"/>
      <c r="D22" s="105" t="s">
        <v>163</v>
      </c>
      <c r="E22" s="250" t="s">
        <v>78</v>
      </c>
      <c r="F22" s="244">
        <v>8.6018190627334498E-2</v>
      </c>
      <c r="G22" s="244">
        <v>9.4792477543908307E-3</v>
      </c>
      <c r="H22" s="250" t="s">
        <v>78</v>
      </c>
      <c r="I22" s="244">
        <v>3.4407276250933802E-2</v>
      </c>
      <c r="J22" s="244">
        <v>5.7823411301784096E-3</v>
      </c>
      <c r="K22" s="169">
        <v>4.0189617381112201E-2</v>
      </c>
      <c r="L22" s="376">
        <v>2.9180005443164299</v>
      </c>
      <c r="M22" s="169">
        <v>2.9581901616975399</v>
      </c>
      <c r="N22" s="105"/>
    </row>
    <row r="23" spans="1:14" s="12" customFormat="1" ht="14.25" customHeight="1">
      <c r="A23" s="105"/>
      <c r="B23" s="107"/>
      <c r="C23" s="105"/>
      <c r="D23" s="105" t="s">
        <v>164</v>
      </c>
      <c r="E23" s="436" t="s">
        <v>78</v>
      </c>
      <c r="F23" s="437">
        <v>4.2741958075694199E-3</v>
      </c>
      <c r="G23" s="437" t="s">
        <v>78</v>
      </c>
      <c r="H23" s="436" t="s">
        <v>78</v>
      </c>
      <c r="I23" s="437">
        <v>1.70967832302777E-3</v>
      </c>
      <c r="J23" s="437" t="s">
        <v>78</v>
      </c>
      <c r="K23" s="238">
        <v>1.70967832302777E-3</v>
      </c>
      <c r="L23" s="376">
        <v>3.2658985757053401E-2</v>
      </c>
      <c r="M23" s="169">
        <v>3.4368664080081199E-2</v>
      </c>
      <c r="N23" s="105"/>
    </row>
    <row r="24" spans="1:14" s="8" customFormat="1" ht="14.25" customHeight="1">
      <c r="A24" s="105"/>
      <c r="B24" s="107"/>
      <c r="C24" s="105"/>
      <c r="D24" s="105" t="s">
        <v>165</v>
      </c>
      <c r="E24" s="436" t="s">
        <v>78</v>
      </c>
      <c r="F24" s="244" t="s">
        <v>78</v>
      </c>
      <c r="G24" s="852" t="s">
        <v>78</v>
      </c>
      <c r="H24" s="436" t="s">
        <v>78</v>
      </c>
      <c r="I24" s="244" t="s">
        <v>78</v>
      </c>
      <c r="J24" s="852" t="s">
        <v>78</v>
      </c>
      <c r="K24" s="169" t="s">
        <v>78</v>
      </c>
      <c r="L24" s="852">
        <v>0.10387371858840599</v>
      </c>
      <c r="M24" s="169">
        <v>0.10387371858840599</v>
      </c>
      <c r="N24" s="105"/>
    </row>
    <row r="25" spans="1:14" s="12" customFormat="1" ht="14.25" customHeight="1">
      <c r="A25" s="105"/>
      <c r="B25" s="107"/>
      <c r="C25" s="105"/>
      <c r="D25" s="105" t="s">
        <v>167</v>
      </c>
      <c r="E25" s="436" t="s">
        <v>78</v>
      </c>
      <c r="F25" s="244">
        <v>1.7809149198205899E-3</v>
      </c>
      <c r="G25" s="852" t="s">
        <v>78</v>
      </c>
      <c r="H25" s="436" t="s">
        <v>78</v>
      </c>
      <c r="I25" s="244">
        <v>8.9045745991029495E-4</v>
      </c>
      <c r="J25" s="852" t="s">
        <v>78</v>
      </c>
      <c r="K25" s="169">
        <v>8.9045745991029495E-4</v>
      </c>
      <c r="L25" s="852">
        <v>8.3450966161662005E-2</v>
      </c>
      <c r="M25" s="169">
        <v>8.4341423621572306E-2</v>
      </c>
      <c r="N25" s="105"/>
    </row>
    <row r="26" spans="1:14" s="8" customFormat="1" ht="14.25" customHeight="1">
      <c r="A26" s="105"/>
      <c r="B26" s="107"/>
      <c r="C26" s="105"/>
      <c r="D26" s="105" t="s">
        <v>168</v>
      </c>
      <c r="E26" s="436">
        <v>8.30620609498504E-2</v>
      </c>
      <c r="F26" s="437">
        <v>0.35689534993204602</v>
      </c>
      <c r="G26" s="437">
        <v>1.69272281328408E-2</v>
      </c>
      <c r="H26" s="436">
        <v>2.2426756456459598E-2</v>
      </c>
      <c r="I26" s="437">
        <v>0.14632709347213901</v>
      </c>
      <c r="J26" s="437">
        <v>1.0833426005018101E-2</v>
      </c>
      <c r="K26" s="238">
        <v>0.17958727593361701</v>
      </c>
      <c r="L26" s="376">
        <v>2.8078091263721299</v>
      </c>
      <c r="M26" s="169">
        <v>2.98739640230575</v>
      </c>
      <c r="N26" s="105"/>
    </row>
    <row r="27" spans="1:14" s="12" customFormat="1" ht="14.25" customHeight="1">
      <c r="A27" s="105"/>
      <c r="B27" s="107"/>
      <c r="C27" s="105" t="s">
        <v>130</v>
      </c>
      <c r="D27" s="105"/>
      <c r="E27" s="436"/>
      <c r="F27" s="437"/>
      <c r="G27" s="437"/>
      <c r="H27" s="436"/>
      <c r="I27" s="437"/>
      <c r="J27" s="437"/>
      <c r="K27" s="238"/>
      <c r="L27" s="376"/>
      <c r="M27" s="169"/>
      <c r="N27" s="105"/>
    </row>
    <row r="28" spans="1:14" s="8" customFormat="1" ht="14.25" customHeight="1">
      <c r="A28" s="105"/>
      <c r="B28" s="107"/>
      <c r="C28" s="105"/>
      <c r="D28" s="105" t="s">
        <v>99</v>
      </c>
      <c r="E28" s="436" t="s">
        <v>78</v>
      </c>
      <c r="F28" s="437" t="s">
        <v>78</v>
      </c>
      <c r="G28" s="437" t="s">
        <v>78</v>
      </c>
      <c r="H28" s="436" t="s">
        <v>78</v>
      </c>
      <c r="I28" s="437" t="s">
        <v>78</v>
      </c>
      <c r="J28" s="437" t="s">
        <v>78</v>
      </c>
      <c r="K28" s="238" t="s">
        <v>78</v>
      </c>
      <c r="L28" s="376">
        <v>4.5359702440351998E-4</v>
      </c>
      <c r="M28" s="169">
        <v>4.5359702440351998E-4</v>
      </c>
      <c r="N28" s="105"/>
    </row>
    <row r="29" spans="1:14" s="8" customFormat="1" ht="14.25" customHeight="1">
      <c r="A29" s="444"/>
      <c r="B29" s="447"/>
      <c r="C29" s="444"/>
      <c r="D29" s="105" t="s">
        <v>103</v>
      </c>
      <c r="E29" s="436" t="s">
        <v>78</v>
      </c>
      <c r="F29" s="244" t="s">
        <v>78</v>
      </c>
      <c r="G29" s="239" t="s">
        <v>78</v>
      </c>
      <c r="H29" s="436" t="s">
        <v>78</v>
      </c>
      <c r="I29" s="244" t="s">
        <v>78</v>
      </c>
      <c r="J29" s="239" t="s">
        <v>78</v>
      </c>
      <c r="K29" s="169" t="s">
        <v>78</v>
      </c>
      <c r="L29" s="234">
        <v>7.4382654449786801E-3</v>
      </c>
      <c r="M29" s="169">
        <v>7.4382654449786801E-3</v>
      </c>
      <c r="N29" s="444"/>
    </row>
    <row r="30" spans="1:14" ht="14.25" customHeight="1">
      <c r="B30" s="107"/>
      <c r="D30" s="105" t="s">
        <v>104</v>
      </c>
      <c r="E30" s="250" t="s">
        <v>78</v>
      </c>
      <c r="F30" s="244" t="s">
        <v>78</v>
      </c>
      <c r="G30" s="244" t="s">
        <v>78</v>
      </c>
      <c r="H30" s="250" t="s">
        <v>78</v>
      </c>
      <c r="I30" s="244" t="s">
        <v>78</v>
      </c>
      <c r="J30" s="244" t="s">
        <v>78</v>
      </c>
      <c r="K30" s="169" t="s">
        <v>78</v>
      </c>
      <c r="L30" s="376">
        <v>3.4019776830264002E-4</v>
      </c>
      <c r="M30" s="169">
        <v>3.4019776830264002E-4</v>
      </c>
    </row>
    <row r="31" spans="1:14" s="12" customFormat="1" ht="14.25" customHeight="1">
      <c r="A31" s="105"/>
      <c r="B31" s="107"/>
      <c r="C31" s="105"/>
      <c r="D31" s="105" t="s">
        <v>110</v>
      </c>
      <c r="E31" s="436" t="s">
        <v>78</v>
      </c>
      <c r="F31" s="244">
        <v>7.8360256472105993E-3</v>
      </c>
      <c r="G31" s="852" t="s">
        <v>78</v>
      </c>
      <c r="H31" s="436" t="s">
        <v>78</v>
      </c>
      <c r="I31" s="244">
        <v>7.8360256472105993E-3</v>
      </c>
      <c r="J31" s="852" t="s">
        <v>78</v>
      </c>
      <c r="K31" s="169">
        <v>7.8360256472105993E-3</v>
      </c>
      <c r="L31" s="852" t="s">
        <v>78</v>
      </c>
      <c r="M31" s="169">
        <v>7.8360256472105993E-3</v>
      </c>
      <c r="N31" s="105"/>
    </row>
    <row r="32" spans="1:14" ht="14.25" customHeight="1">
      <c r="B32" s="107"/>
      <c r="D32" s="105" t="s">
        <v>111</v>
      </c>
      <c r="E32" s="436" t="s">
        <v>78</v>
      </c>
      <c r="F32" s="244">
        <v>1.5315868310457101E-2</v>
      </c>
      <c r="G32" s="437">
        <v>1.5911594444870301E-2</v>
      </c>
      <c r="H32" s="436" t="s">
        <v>78</v>
      </c>
      <c r="I32" s="244">
        <v>1.5315868310457101E-2</v>
      </c>
      <c r="J32" s="437">
        <v>1.5911594444870301E-2</v>
      </c>
      <c r="K32" s="169">
        <v>3.1227462755327399E-2</v>
      </c>
      <c r="L32" s="238">
        <v>1.1339925610087999E-4</v>
      </c>
      <c r="M32" s="169">
        <v>3.13408620114283E-2</v>
      </c>
    </row>
    <row r="33" spans="1:14" s="168" customFormat="1" ht="14.25" customHeight="1">
      <c r="A33" s="444"/>
      <c r="B33" s="447"/>
      <c r="C33" s="444"/>
      <c r="D33" s="444" t="s">
        <v>131</v>
      </c>
      <c r="E33" s="436" t="s">
        <v>78</v>
      </c>
      <c r="F33" s="244" t="s">
        <v>78</v>
      </c>
      <c r="G33" s="239" t="s">
        <v>78</v>
      </c>
      <c r="H33" s="436" t="s">
        <v>78</v>
      </c>
      <c r="I33" s="244" t="s">
        <v>78</v>
      </c>
      <c r="J33" s="239" t="s">
        <v>78</v>
      </c>
      <c r="K33" s="169" t="s">
        <v>78</v>
      </c>
      <c r="L33" s="234">
        <v>6.6225165562913899E-2</v>
      </c>
      <c r="M33" s="169">
        <v>6.6225165562913899E-2</v>
      </c>
      <c r="N33" s="444"/>
    </row>
    <row r="34" spans="1:14" s="168" customFormat="1" ht="14.25" customHeight="1">
      <c r="A34" s="444"/>
      <c r="B34" s="447"/>
      <c r="C34" s="444"/>
      <c r="D34" s="444" t="s">
        <v>132</v>
      </c>
      <c r="E34" s="436" t="s">
        <v>78</v>
      </c>
      <c r="F34" s="244" t="s">
        <v>78</v>
      </c>
      <c r="G34" s="239" t="s">
        <v>78</v>
      </c>
      <c r="H34" s="436" t="s">
        <v>78</v>
      </c>
      <c r="I34" s="244" t="s">
        <v>78</v>
      </c>
      <c r="J34" s="239" t="s">
        <v>78</v>
      </c>
      <c r="K34" s="169" t="s">
        <v>78</v>
      </c>
      <c r="L34" s="234">
        <v>0.25038555747074298</v>
      </c>
      <c r="M34" s="169">
        <v>0.25038555747074298</v>
      </c>
      <c r="N34" s="444"/>
    </row>
    <row r="35" spans="1:14" s="12" customFormat="1" ht="14.25" customHeight="1">
      <c r="A35" s="105"/>
      <c r="B35" s="107"/>
      <c r="C35" s="105"/>
      <c r="D35" s="105" t="s">
        <v>133</v>
      </c>
      <c r="E35" s="250">
        <v>4.3948180396746299E-3</v>
      </c>
      <c r="F35" s="244">
        <v>0.17631057706223799</v>
      </c>
      <c r="G35" s="376">
        <v>4.7447020456352698E-2</v>
      </c>
      <c r="H35" s="250">
        <v>1.1426526903154E-3</v>
      </c>
      <c r="I35" s="244">
        <v>7.0524230824895395E-2</v>
      </c>
      <c r="J35" s="376">
        <v>2.9417152682938701E-2</v>
      </c>
      <c r="K35" s="169">
        <v>0.101084036198149</v>
      </c>
      <c r="L35" s="376">
        <v>3.91485983851946</v>
      </c>
      <c r="M35" s="169">
        <v>4.0159438747176104</v>
      </c>
      <c r="N35" s="105"/>
    </row>
    <row r="36" spans="1:14" s="12" customFormat="1" ht="14.25" customHeight="1">
      <c r="A36" s="444"/>
      <c r="B36" s="447"/>
      <c r="C36" s="444" t="s">
        <v>134</v>
      </c>
      <c r="D36" s="444"/>
      <c r="E36" s="436"/>
      <c r="F36" s="244"/>
      <c r="G36" s="239"/>
      <c r="H36" s="436"/>
      <c r="I36" s="244"/>
      <c r="J36" s="239"/>
      <c r="K36" s="169"/>
      <c r="L36" s="853"/>
      <c r="M36" s="169"/>
      <c r="N36" s="444"/>
    </row>
    <row r="37" spans="1:14" s="12" customFormat="1" ht="14.25" customHeight="1">
      <c r="A37" s="444"/>
      <c r="B37" s="447"/>
      <c r="C37" s="444"/>
      <c r="D37" s="444" t="s">
        <v>135</v>
      </c>
      <c r="E37" s="455" t="s">
        <v>78</v>
      </c>
      <c r="F37" s="244" t="s">
        <v>78</v>
      </c>
      <c r="G37" s="454" t="s">
        <v>78</v>
      </c>
      <c r="H37" s="455" t="s">
        <v>78</v>
      </c>
      <c r="I37" s="244" t="s">
        <v>78</v>
      </c>
      <c r="J37" s="454" t="s">
        <v>78</v>
      </c>
      <c r="K37" s="169" t="s">
        <v>78</v>
      </c>
      <c r="L37" s="234">
        <v>3.1751791708246398E-3</v>
      </c>
      <c r="M37" s="169">
        <v>3.1751791708246398E-3</v>
      </c>
      <c r="N37" s="444"/>
    </row>
    <row r="38" spans="1:14" s="12" customFormat="1" ht="14.25" customHeight="1">
      <c r="A38" s="444"/>
      <c r="B38" s="447"/>
      <c r="C38" s="444" t="s">
        <v>31</v>
      </c>
      <c r="D38" s="444"/>
      <c r="E38" s="436"/>
      <c r="F38" s="437"/>
      <c r="G38" s="239"/>
      <c r="H38" s="436"/>
      <c r="I38" s="437"/>
      <c r="J38" s="239"/>
      <c r="K38" s="238"/>
      <c r="L38" s="234"/>
      <c r="M38" s="169"/>
      <c r="N38" s="444"/>
    </row>
    <row r="39" spans="1:14" s="24" customFormat="1" ht="14.25" customHeight="1">
      <c r="A39" s="105"/>
      <c r="B39" s="107"/>
      <c r="C39" s="105"/>
      <c r="D39" s="105" t="s">
        <v>91</v>
      </c>
      <c r="E39" s="436" t="s">
        <v>78</v>
      </c>
      <c r="F39" s="244" t="s">
        <v>78</v>
      </c>
      <c r="G39" s="437" t="s">
        <v>78</v>
      </c>
      <c r="H39" s="436" t="s">
        <v>78</v>
      </c>
      <c r="I39" s="244" t="s">
        <v>78</v>
      </c>
      <c r="J39" s="437" t="s">
        <v>78</v>
      </c>
      <c r="K39" s="169" t="s">
        <v>78</v>
      </c>
      <c r="L39" s="238">
        <v>1.3607910732105601E-3</v>
      </c>
      <c r="M39" s="169">
        <v>1.3607910732105601E-3</v>
      </c>
      <c r="N39" s="105"/>
    </row>
    <row r="40" spans="1:14" s="17" customFormat="1" ht="14.25" customHeight="1">
      <c r="A40" s="105"/>
      <c r="B40" s="107"/>
      <c r="C40" s="105"/>
      <c r="D40" s="105" t="s">
        <v>93</v>
      </c>
      <c r="E40" s="436" t="s">
        <v>78</v>
      </c>
      <c r="F40" s="437">
        <v>4.2741958075694199E-3</v>
      </c>
      <c r="G40" s="852" t="s">
        <v>78</v>
      </c>
      <c r="H40" s="436" t="s">
        <v>78</v>
      </c>
      <c r="I40" s="437">
        <v>2.9919370652985898E-4</v>
      </c>
      <c r="J40" s="852" t="s">
        <v>78</v>
      </c>
      <c r="K40" s="238">
        <v>2.9919370652985898E-4</v>
      </c>
      <c r="L40" s="169">
        <v>4.0823732196316803E-3</v>
      </c>
      <c r="M40" s="169">
        <v>4.3815669261615398E-3</v>
      </c>
      <c r="N40" s="105"/>
    </row>
    <row r="41" spans="1:14" s="24" customFormat="1" ht="14.25" customHeight="1">
      <c r="A41" s="444"/>
      <c r="B41" s="447"/>
      <c r="C41" s="444"/>
      <c r="D41" s="444" t="s">
        <v>94</v>
      </c>
      <c r="E41" s="436">
        <v>8.7896360793492494E-3</v>
      </c>
      <c r="F41" s="244" t="s">
        <v>78</v>
      </c>
      <c r="G41" s="437" t="s">
        <v>78</v>
      </c>
      <c r="H41" s="436">
        <v>6.1527452555444802E-4</v>
      </c>
      <c r="I41" s="244" t="s">
        <v>78</v>
      </c>
      <c r="J41" s="437" t="s">
        <v>78</v>
      </c>
      <c r="K41" s="169">
        <v>6.1527452555444802E-4</v>
      </c>
      <c r="L41" s="376">
        <v>9.0719404880703995E-4</v>
      </c>
      <c r="M41" s="169">
        <v>1.5224685743614899E-3</v>
      </c>
      <c r="N41" s="444"/>
    </row>
    <row r="42" spans="1:14" s="17" customFormat="1" ht="14.25" customHeight="1">
      <c r="A42" s="444"/>
      <c r="B42" s="447"/>
      <c r="C42" s="270"/>
      <c r="D42" s="444" t="s">
        <v>95</v>
      </c>
      <c r="E42" s="455" t="s">
        <v>78</v>
      </c>
      <c r="F42" s="244" t="s">
        <v>78</v>
      </c>
      <c r="G42" s="244" t="s">
        <v>78</v>
      </c>
      <c r="H42" s="455" t="s">
        <v>78</v>
      </c>
      <c r="I42" s="244" t="s">
        <v>78</v>
      </c>
      <c r="J42" s="244" t="s">
        <v>78</v>
      </c>
      <c r="K42" s="169" t="s">
        <v>78</v>
      </c>
      <c r="L42" s="852">
        <v>1.27007166832986E-3</v>
      </c>
      <c r="M42" s="169">
        <v>1.27007166832986E-3</v>
      </c>
      <c r="N42" s="444"/>
    </row>
    <row r="43" spans="1:14" s="24" customFormat="1" ht="14.25" customHeight="1">
      <c r="A43" s="444"/>
      <c r="B43" s="447"/>
      <c r="C43" s="270" t="s">
        <v>32</v>
      </c>
      <c r="D43" s="444"/>
      <c r="E43" s="455"/>
      <c r="F43" s="244"/>
      <c r="G43" s="376"/>
      <c r="H43" s="455"/>
      <c r="I43" s="244"/>
      <c r="J43" s="376"/>
      <c r="K43" s="169"/>
      <c r="L43" s="376"/>
      <c r="M43" s="169"/>
      <c r="N43" s="444"/>
    </row>
    <row r="44" spans="1:14" s="17" customFormat="1" ht="14.25" customHeight="1">
      <c r="A44" s="444"/>
      <c r="B44" s="447"/>
      <c r="C44" s="270"/>
      <c r="D44" s="444" t="s">
        <v>1249</v>
      </c>
      <c r="E44" s="455" t="s">
        <v>78</v>
      </c>
      <c r="F44" s="244">
        <v>3.5618298396411798E-3</v>
      </c>
      <c r="G44" s="376" t="s">
        <v>78</v>
      </c>
      <c r="H44" s="455" t="s">
        <v>78</v>
      </c>
      <c r="I44" s="244">
        <v>2.49328088774883E-4</v>
      </c>
      <c r="J44" s="376" t="s">
        <v>78</v>
      </c>
      <c r="K44" s="169">
        <v>2.49328088774883E-4</v>
      </c>
      <c r="L44" s="376">
        <v>0.25963893676857502</v>
      </c>
      <c r="M44" s="169">
        <v>0.25988826485735</v>
      </c>
      <c r="N44" s="444"/>
    </row>
    <row r="45" spans="1:14" s="17" customFormat="1" ht="14.25" customHeight="1">
      <c r="A45" s="444"/>
      <c r="B45" s="447"/>
      <c r="C45" s="444"/>
      <c r="D45" s="42" t="s">
        <v>1247</v>
      </c>
      <c r="E45" s="436">
        <v>0.168321530919538</v>
      </c>
      <c r="F45" s="244">
        <v>0.25082405730753199</v>
      </c>
      <c r="G45" s="853">
        <v>2.1040544569121099E-2</v>
      </c>
      <c r="H45" s="436">
        <v>1.1782507164367699E-2</v>
      </c>
      <c r="I45" s="244">
        <v>1.75576840115272E-2</v>
      </c>
      <c r="J45" s="853">
        <v>1.47283811983848E-3</v>
      </c>
      <c r="K45" s="169">
        <v>3.0813029295733398E-2</v>
      </c>
      <c r="L45" s="234">
        <v>8.2078381565816905</v>
      </c>
      <c r="M45" s="169">
        <v>8.2386511858774298</v>
      </c>
      <c r="N45" s="444"/>
    </row>
    <row r="46" spans="1:14" s="17" customFormat="1" ht="14.25" customHeight="1">
      <c r="A46" s="444"/>
      <c r="B46" s="447"/>
      <c r="C46" s="444" t="s">
        <v>35</v>
      </c>
      <c r="D46" s="444"/>
      <c r="E46" s="455" t="s">
        <v>78</v>
      </c>
      <c r="F46" s="437" t="s">
        <v>78</v>
      </c>
      <c r="G46" s="853" t="s">
        <v>78</v>
      </c>
      <c r="H46" s="455" t="s">
        <v>78</v>
      </c>
      <c r="I46" s="437" t="s">
        <v>78</v>
      </c>
      <c r="J46" s="853" t="s">
        <v>78</v>
      </c>
      <c r="K46" s="169" t="s">
        <v>78</v>
      </c>
      <c r="L46" s="853">
        <v>2.08654631225619E-3</v>
      </c>
      <c r="M46" s="169">
        <v>2.08654631225619E-3</v>
      </c>
      <c r="N46" s="444"/>
    </row>
    <row r="47" spans="1:14" s="17" customFormat="1" ht="14.25" customHeight="1">
      <c r="A47" s="444"/>
      <c r="B47" s="447"/>
      <c r="C47" s="444" t="s">
        <v>9</v>
      </c>
      <c r="D47" s="444"/>
      <c r="E47" s="455" t="s">
        <v>78</v>
      </c>
      <c r="F47" s="437" t="s">
        <v>78</v>
      </c>
      <c r="G47" s="853" t="s">
        <v>78</v>
      </c>
      <c r="H47" s="455" t="s">
        <v>78</v>
      </c>
      <c r="I47" s="437" t="s">
        <v>78</v>
      </c>
      <c r="J47" s="853" t="s">
        <v>78</v>
      </c>
      <c r="K47" s="169" t="s">
        <v>78</v>
      </c>
      <c r="L47" s="853">
        <v>0.10441803501768999</v>
      </c>
      <c r="M47" s="169">
        <v>0.10441803501768999</v>
      </c>
      <c r="N47" s="444"/>
    </row>
    <row r="48" spans="1:14" s="17" customFormat="1" ht="14.25" customHeight="1">
      <c r="A48" s="444"/>
      <c r="B48" s="447"/>
      <c r="C48" s="444" t="s">
        <v>37</v>
      </c>
      <c r="D48" s="444"/>
      <c r="E48" s="455" t="s">
        <v>78</v>
      </c>
      <c r="F48" s="437" t="s">
        <v>78</v>
      </c>
      <c r="G48" s="853" t="s">
        <v>78</v>
      </c>
      <c r="H48" s="455" t="s">
        <v>78</v>
      </c>
      <c r="I48" s="437" t="s">
        <v>78</v>
      </c>
      <c r="J48" s="853" t="s">
        <v>78</v>
      </c>
      <c r="K48" s="169" t="s">
        <v>78</v>
      </c>
      <c r="L48" s="853">
        <v>4.5359702440352E-2</v>
      </c>
      <c r="M48" s="169">
        <v>4.5359702440352E-2</v>
      </c>
      <c r="N48" s="444"/>
    </row>
    <row r="49" spans="1:14" s="24" customFormat="1" ht="14.25" customHeight="1">
      <c r="A49" s="444"/>
      <c r="B49" s="447"/>
      <c r="C49" s="444" t="s">
        <v>41</v>
      </c>
      <c r="D49" s="444"/>
      <c r="E49" s="436" t="s">
        <v>78</v>
      </c>
      <c r="F49" s="244" t="s">
        <v>78</v>
      </c>
      <c r="G49" s="437" t="s">
        <v>78</v>
      </c>
      <c r="H49" s="436" t="s">
        <v>78</v>
      </c>
      <c r="I49" s="244" t="s">
        <v>78</v>
      </c>
      <c r="J49" s="437" t="s">
        <v>78</v>
      </c>
      <c r="K49" s="169" t="s">
        <v>78</v>
      </c>
      <c r="L49" s="376">
        <v>3.1751791708246398E-3</v>
      </c>
      <c r="M49" s="169">
        <v>3.1751791708246398E-3</v>
      </c>
      <c r="N49" s="444"/>
    </row>
    <row r="50" spans="1:14" s="17" customFormat="1" ht="14.25" customHeight="1">
      <c r="A50" s="444"/>
      <c r="B50" s="447"/>
      <c r="C50" s="270" t="s">
        <v>25</v>
      </c>
      <c r="D50" s="444"/>
      <c r="E50" s="455">
        <v>9.2291178833167099E-3</v>
      </c>
      <c r="F50" s="244">
        <v>4.9865617754976501E-3</v>
      </c>
      <c r="G50" s="244">
        <v>3.2246369593061701E-2</v>
      </c>
      <c r="H50" s="455">
        <v>2.4918618284955102E-3</v>
      </c>
      <c r="I50" s="244">
        <v>2.0943559457090098E-3</v>
      </c>
      <c r="J50" s="244">
        <v>2.0637676539559498E-2</v>
      </c>
      <c r="K50" s="169">
        <v>2.5223894313764001E-2</v>
      </c>
      <c r="L50" s="852">
        <v>0.156012428558469</v>
      </c>
      <c r="M50" s="169">
        <v>0.18123632287223301</v>
      </c>
      <c r="N50" s="444"/>
    </row>
    <row r="51" spans="1:14" s="24" customFormat="1" ht="14.25" customHeight="1">
      <c r="A51" s="444"/>
      <c r="B51" s="447"/>
      <c r="C51" s="270" t="s">
        <v>679</v>
      </c>
      <c r="D51" s="444"/>
      <c r="E51" s="455">
        <v>0.18282443045046401</v>
      </c>
      <c r="F51" s="244">
        <v>2.8117084754127499</v>
      </c>
      <c r="G51" s="376">
        <v>1.04469773867453</v>
      </c>
      <c r="H51" s="455">
        <v>5.1190840526130002E-2</v>
      </c>
      <c r="I51" s="244">
        <v>1.26526881393574</v>
      </c>
      <c r="J51" s="376">
        <v>0.69994748491193803</v>
      </c>
      <c r="K51" s="169">
        <v>2.0164071393738001</v>
      </c>
      <c r="L51" s="376">
        <v>9.0719404880703995E-4</v>
      </c>
      <c r="M51" s="169">
        <v>2.0173143334226098</v>
      </c>
      <c r="N51" s="444"/>
    </row>
    <row r="52" spans="1:14" s="17" customFormat="1" ht="14.25" customHeight="1">
      <c r="A52" s="444"/>
      <c r="B52" s="447"/>
      <c r="C52" s="270" t="s">
        <v>43</v>
      </c>
      <c r="D52" s="444"/>
      <c r="E52" s="455">
        <v>0.30763726277722397</v>
      </c>
      <c r="F52" s="244">
        <v>0.42887993099119398</v>
      </c>
      <c r="G52" s="376">
        <v>1.5403777600885101E-2</v>
      </c>
      <c r="H52" s="455">
        <v>5.2298334672128001E-2</v>
      </c>
      <c r="I52" s="244">
        <v>0.10721998274779899</v>
      </c>
      <c r="J52" s="376">
        <v>6.6236243683805898E-3</v>
      </c>
      <c r="K52" s="169">
        <v>0.16614194178830699</v>
      </c>
      <c r="L52" s="376">
        <v>1.1145805134718301</v>
      </c>
      <c r="M52" s="169">
        <v>1.2807224552601399</v>
      </c>
      <c r="N52" s="444"/>
    </row>
    <row r="53" spans="1:14" s="17" customFormat="1" ht="14.25" customHeight="1">
      <c r="A53" s="444"/>
      <c r="B53" s="447" t="s">
        <v>59</v>
      </c>
      <c r="C53" s="444"/>
      <c r="D53" s="42"/>
      <c r="E53" s="436"/>
      <c r="F53" s="244"/>
      <c r="G53" s="853"/>
      <c r="H53" s="436"/>
      <c r="I53" s="244"/>
      <c r="J53" s="853"/>
      <c r="K53" s="169"/>
      <c r="L53" s="234"/>
      <c r="M53" s="169"/>
      <c r="N53" s="444"/>
    </row>
    <row r="54" spans="1:14" s="17" customFormat="1" ht="14.25" customHeight="1">
      <c r="A54" s="444"/>
      <c r="B54" s="447"/>
      <c r="C54" s="444" t="s">
        <v>28</v>
      </c>
      <c r="D54" s="444"/>
      <c r="E54" s="455" t="s">
        <v>78</v>
      </c>
      <c r="F54" s="437">
        <v>3.9180128236052996E-3</v>
      </c>
      <c r="G54" s="853" t="s">
        <v>78</v>
      </c>
      <c r="H54" s="455" t="s">
        <v>78</v>
      </c>
      <c r="I54" s="437">
        <v>3.9180128236052996E-3</v>
      </c>
      <c r="J54" s="853" t="s">
        <v>78</v>
      </c>
      <c r="K54" s="169">
        <v>3.9180128236052996E-3</v>
      </c>
      <c r="L54" s="853">
        <v>1.1673773020049001</v>
      </c>
      <c r="M54" s="169">
        <v>1.1712953148284999</v>
      </c>
      <c r="N54" s="444"/>
    </row>
    <row r="55" spans="1:14" s="17" customFormat="1" ht="14.25" customHeight="1">
      <c r="A55" s="444"/>
      <c r="B55" s="447"/>
      <c r="C55" s="444" t="s">
        <v>33</v>
      </c>
      <c r="D55" s="444"/>
      <c r="E55" s="455"/>
      <c r="F55" s="437"/>
      <c r="G55" s="853"/>
      <c r="H55" s="455"/>
      <c r="I55" s="437"/>
      <c r="J55" s="853"/>
      <c r="K55" s="169"/>
      <c r="L55" s="853"/>
      <c r="M55" s="169"/>
      <c r="N55" s="444"/>
    </row>
    <row r="56" spans="1:14" s="17" customFormat="1" ht="14.25" customHeight="1">
      <c r="A56" s="444"/>
      <c r="B56" s="447"/>
      <c r="C56" s="444"/>
      <c r="D56" s="444" t="s">
        <v>246</v>
      </c>
      <c r="E56" s="455" t="s">
        <v>78</v>
      </c>
      <c r="F56" s="437">
        <v>1.7809149198205899E-3</v>
      </c>
      <c r="G56" s="853" t="s">
        <v>78</v>
      </c>
      <c r="H56" s="455" t="s">
        <v>78</v>
      </c>
      <c r="I56" s="437">
        <v>1.7809149198205899E-3</v>
      </c>
      <c r="J56" s="853" t="s">
        <v>78</v>
      </c>
      <c r="K56" s="169">
        <v>1.7809149198205899E-3</v>
      </c>
      <c r="L56" s="853" t="s">
        <v>78</v>
      </c>
      <c r="M56" s="169">
        <v>1.7809149198205899E-3</v>
      </c>
      <c r="N56" s="444"/>
    </row>
    <row r="57" spans="1:14" s="24" customFormat="1" ht="14.25" customHeight="1">
      <c r="A57" s="105"/>
      <c r="B57" s="447"/>
      <c r="C57" s="105"/>
      <c r="D57" s="105" t="s">
        <v>158</v>
      </c>
      <c r="E57" s="436">
        <v>1.93371993745684E-2</v>
      </c>
      <c r="F57" s="244">
        <v>0.14888448729700099</v>
      </c>
      <c r="G57" s="437" t="s">
        <v>78</v>
      </c>
      <c r="H57" s="436">
        <v>1.93371993745684E-2</v>
      </c>
      <c r="I57" s="244">
        <v>0.14888448729700099</v>
      </c>
      <c r="J57" s="437" t="s">
        <v>78</v>
      </c>
      <c r="K57" s="169">
        <v>0.16822168667157</v>
      </c>
      <c r="L57" s="376" t="s">
        <v>78</v>
      </c>
      <c r="M57" s="169">
        <v>0.16822168667157</v>
      </c>
      <c r="N57" s="105"/>
    </row>
    <row r="58" spans="1:14" s="17" customFormat="1" ht="14.25" customHeight="1">
      <c r="A58" s="105"/>
      <c r="B58" s="447"/>
      <c r="C58" s="444"/>
      <c r="D58" s="444" t="s">
        <v>169</v>
      </c>
      <c r="E58" s="455">
        <v>5.1419371064193101E-2</v>
      </c>
      <c r="F58" s="437">
        <v>6.8209041429128606E-2</v>
      </c>
      <c r="G58" s="853">
        <v>2.3698119385977099E-3</v>
      </c>
      <c r="H58" s="455">
        <v>5.1419371064193101E-2</v>
      </c>
      <c r="I58" s="437">
        <v>6.8209041429128606E-2</v>
      </c>
      <c r="J58" s="853">
        <v>2.3698119385977099E-3</v>
      </c>
      <c r="K58" s="169">
        <v>0.121998224431919</v>
      </c>
      <c r="L58" s="853" t="s">
        <v>78</v>
      </c>
      <c r="M58" s="169">
        <v>0.121998224431919</v>
      </c>
      <c r="N58" s="105"/>
    </row>
    <row r="59" spans="1:14" s="17" customFormat="1" ht="14.25" customHeight="1">
      <c r="A59" s="444"/>
      <c r="B59" s="447"/>
      <c r="C59" s="444"/>
      <c r="D59" s="444" t="s">
        <v>268</v>
      </c>
      <c r="E59" s="455" t="s">
        <v>78</v>
      </c>
      <c r="F59" s="437">
        <v>6.9455681873003003E-3</v>
      </c>
      <c r="G59" s="853">
        <v>3.40237285470099E-3</v>
      </c>
      <c r="H59" s="455" t="s">
        <v>78</v>
      </c>
      <c r="I59" s="437">
        <v>6.9455681873003003E-3</v>
      </c>
      <c r="J59" s="853">
        <v>3.40237285470099E-3</v>
      </c>
      <c r="K59" s="169">
        <v>1.0347941042001299E-2</v>
      </c>
      <c r="L59" s="853" t="s">
        <v>78</v>
      </c>
      <c r="M59" s="169">
        <v>1.0347941042001299E-2</v>
      </c>
      <c r="N59" s="444"/>
    </row>
    <row r="60" spans="1:14" s="17" customFormat="1" ht="14.25" customHeight="1">
      <c r="A60" s="444"/>
      <c r="B60" s="138"/>
      <c r="C60" s="446"/>
      <c r="D60" s="446" t="s">
        <v>237</v>
      </c>
      <c r="E60" s="961" t="s">
        <v>78</v>
      </c>
      <c r="F60" s="195" t="s">
        <v>78</v>
      </c>
      <c r="G60" s="1034" t="s">
        <v>78</v>
      </c>
      <c r="H60" s="961" t="s">
        <v>78</v>
      </c>
      <c r="I60" s="195" t="s">
        <v>78</v>
      </c>
      <c r="J60" s="1034" t="s">
        <v>78</v>
      </c>
      <c r="K60" s="227" t="s">
        <v>78</v>
      </c>
      <c r="L60" s="1034">
        <v>9.6162569173546195E-2</v>
      </c>
      <c r="M60" s="227">
        <v>9.6162569173546195E-2</v>
      </c>
      <c r="N60" s="444"/>
    </row>
    <row r="61" spans="1:14" s="17" customFormat="1" ht="15" customHeight="1">
      <c r="A61" s="105"/>
      <c r="B61" s="1552" t="s">
        <v>1305</v>
      </c>
      <c r="C61" s="1552"/>
      <c r="D61" s="1552"/>
      <c r="E61" s="1552"/>
      <c r="F61" s="1552"/>
      <c r="G61" s="1552"/>
      <c r="H61" s="1552"/>
      <c r="I61" s="1552"/>
      <c r="J61" s="1552"/>
      <c r="K61" s="1552"/>
      <c r="L61" s="1552"/>
      <c r="M61" s="1552"/>
      <c r="N61" s="105"/>
    </row>
    <row r="62" spans="1:14" s="17" customFormat="1" ht="15" customHeight="1">
      <c r="A62" s="105"/>
      <c r="B62" s="105"/>
      <c r="C62" s="105"/>
      <c r="D62" s="105"/>
      <c r="E62" s="105"/>
      <c r="F62" s="105"/>
      <c r="G62" s="105"/>
      <c r="H62" s="105"/>
      <c r="I62" s="105"/>
      <c r="J62" s="105"/>
      <c r="K62" s="105"/>
      <c r="L62" s="105"/>
      <c r="M62" s="105"/>
      <c r="N62" s="105"/>
    </row>
    <row r="63" spans="1:14" s="17" customFormat="1" ht="15" customHeight="1">
      <c r="A63" s="105"/>
      <c r="B63" s="105"/>
      <c r="C63" s="105"/>
      <c r="D63" s="105"/>
      <c r="E63" s="105"/>
      <c r="F63" s="105"/>
      <c r="G63" s="105"/>
      <c r="H63" s="105"/>
      <c r="I63" s="105"/>
      <c r="J63" s="105"/>
      <c r="K63" s="105"/>
      <c r="L63" s="105"/>
      <c r="M63" s="105"/>
      <c r="N63" s="105"/>
    </row>
    <row r="64" spans="1:14" s="17" customFormat="1" ht="15" customHeight="1">
      <c r="A64" s="105"/>
      <c r="B64" s="105"/>
      <c r="C64" s="105"/>
      <c r="D64" s="105"/>
      <c r="E64" s="105"/>
      <c r="F64" s="105"/>
      <c r="G64" s="105"/>
      <c r="H64" s="105"/>
      <c r="I64" s="105"/>
      <c r="J64" s="105"/>
      <c r="K64" s="105"/>
      <c r="L64" s="105"/>
      <c r="M64" s="105"/>
      <c r="N64" s="105"/>
    </row>
    <row r="65" spans="1:14" s="16" customFormat="1" ht="15" customHeight="1">
      <c r="A65" s="105"/>
      <c r="B65" s="105"/>
      <c r="C65" s="105"/>
      <c r="D65" s="105"/>
      <c r="E65" s="105"/>
      <c r="F65" s="105"/>
      <c r="G65" s="105"/>
      <c r="H65" s="105"/>
      <c r="I65" s="105"/>
      <c r="J65" s="105"/>
      <c r="K65" s="105"/>
      <c r="L65" s="105"/>
      <c r="M65" s="105"/>
      <c r="N65" s="105"/>
    </row>
    <row r="66" spans="1:14" s="16" customFormat="1" ht="15" customHeight="1">
      <c r="A66" s="105"/>
      <c r="B66" s="105"/>
      <c r="C66" s="105"/>
      <c r="D66" s="105"/>
      <c r="E66" s="105"/>
      <c r="F66" s="105"/>
      <c r="G66" s="105"/>
      <c r="H66" s="105"/>
      <c r="I66" s="105"/>
      <c r="J66" s="105"/>
      <c r="K66" s="105"/>
      <c r="L66" s="105"/>
      <c r="M66" s="105"/>
      <c r="N66" s="105"/>
    </row>
    <row r="67" spans="1:14" s="17" customFormat="1" ht="15" customHeight="1">
      <c r="A67" s="105"/>
      <c r="B67" s="105"/>
      <c r="C67" s="105"/>
      <c r="D67" s="105"/>
      <c r="E67" s="105"/>
      <c r="F67" s="105"/>
      <c r="G67" s="105"/>
      <c r="H67" s="105"/>
      <c r="I67" s="105"/>
      <c r="J67" s="105"/>
      <c r="K67" s="105"/>
      <c r="L67" s="105"/>
      <c r="M67" s="105"/>
      <c r="N67" s="105"/>
    </row>
    <row r="68" spans="1:14" s="16" customFormat="1" ht="37.5" customHeight="1">
      <c r="A68" s="105"/>
      <c r="B68" s="105"/>
      <c r="C68" s="105"/>
      <c r="D68" s="105"/>
      <c r="E68" s="105"/>
      <c r="F68" s="105"/>
      <c r="G68" s="105"/>
      <c r="H68" s="105"/>
      <c r="I68" s="105"/>
      <c r="J68" s="105"/>
      <c r="K68" s="105"/>
      <c r="L68" s="105"/>
      <c r="M68" s="105"/>
      <c r="N68" s="105"/>
    </row>
    <row r="69" spans="1:14" s="17" customFormat="1" ht="37.5" customHeight="1">
      <c r="A69" s="105"/>
      <c r="B69" s="105"/>
      <c r="C69" s="105"/>
      <c r="D69" s="105"/>
      <c r="E69" s="105"/>
      <c r="F69" s="105"/>
      <c r="G69" s="105"/>
      <c r="H69" s="105"/>
      <c r="I69" s="105"/>
      <c r="J69" s="105"/>
      <c r="K69" s="105"/>
      <c r="L69" s="105"/>
      <c r="M69" s="105"/>
      <c r="N69" s="105"/>
    </row>
    <row r="70" spans="1:14" s="16" customFormat="1" ht="14.25" customHeight="1">
      <c r="A70" s="105"/>
      <c r="N70" s="105"/>
    </row>
    <row r="71" spans="1:14" s="24" customFormat="1" ht="15.75" customHeight="1">
      <c r="A71" s="105"/>
      <c r="N71" s="105"/>
    </row>
    <row r="72" spans="1:14" s="17" customFormat="1" ht="15" customHeight="1">
      <c r="A72" s="105"/>
      <c r="B72" s="105"/>
      <c r="C72" s="105"/>
      <c r="D72" s="105"/>
      <c r="E72" s="105"/>
      <c r="F72" s="105"/>
      <c r="G72" s="105"/>
      <c r="H72" s="105"/>
      <c r="I72" s="105"/>
      <c r="J72" s="105"/>
      <c r="K72" s="105"/>
      <c r="L72" s="105"/>
      <c r="M72" s="105"/>
      <c r="N72" s="105"/>
    </row>
    <row r="73" spans="1:14" s="24" customFormat="1" ht="15" customHeight="1">
      <c r="A73" s="105"/>
      <c r="B73" s="105"/>
      <c r="C73" s="105"/>
      <c r="D73" s="105"/>
      <c r="E73" s="105"/>
      <c r="F73" s="105"/>
      <c r="G73" s="105"/>
      <c r="H73" s="105"/>
      <c r="I73" s="105"/>
      <c r="J73" s="105"/>
      <c r="K73" s="105"/>
      <c r="L73" s="105"/>
      <c r="M73" s="105"/>
      <c r="N73" s="105"/>
    </row>
    <row r="74" spans="1:14" ht="15" customHeight="1"/>
    <row r="75" spans="1:14" ht="15" customHeight="1"/>
    <row r="76" spans="1:14" ht="15" customHeight="1"/>
    <row r="77" spans="1:14" ht="15" customHeight="1"/>
    <row r="78" spans="1:14" ht="15" customHeight="1"/>
    <row r="79" spans="1:14" ht="15" customHeight="1"/>
    <row r="80" spans="1:1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8">
    <mergeCell ref="B61:M61"/>
    <mergeCell ref="B1:M1"/>
    <mergeCell ref="B3:D4"/>
    <mergeCell ref="E3:G3"/>
    <mergeCell ref="H3:J3"/>
    <mergeCell ref="K3:K4"/>
    <mergeCell ref="L3:L4"/>
    <mergeCell ref="M3:M4"/>
  </mergeCells>
  <phoneticPr fontId="18" type="noConversion"/>
  <printOptions horizontalCentered="1"/>
  <pageMargins left="0.5" right="0.5" top="0.5" bottom="0.5" header="0.5" footer="0.5"/>
  <pageSetup scale="62"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137"/>
  <sheetViews>
    <sheetView view="pageBreakPreview" topLeftCell="A69" zoomScale="120" zoomScaleNormal="90" zoomScaleSheetLayoutView="120" workbookViewId="0">
      <selection activeCell="G87" sqref="G87"/>
    </sheetView>
  </sheetViews>
  <sheetFormatPr baseColWidth="10" defaultColWidth="9.1640625" defaultRowHeight="13"/>
  <cols>
    <col min="1" max="1" width="1.6640625" style="111" customWidth="1"/>
    <col min="2" max="3" width="2" style="2" customWidth="1"/>
    <col min="4" max="4" width="42" style="2" customWidth="1"/>
    <col min="5" max="7" width="11.6640625" style="2" customWidth="1"/>
    <col min="8" max="8" width="13.33203125" style="2" customWidth="1"/>
    <col min="9" max="11" width="12.33203125" style="2" customWidth="1"/>
    <col min="12" max="12" width="12.6640625" style="2" customWidth="1"/>
    <col min="13" max="13" width="13.5" style="2" customWidth="1"/>
    <col min="14" max="14" width="13.1640625" style="2" customWidth="1"/>
    <col min="15" max="15" width="14.33203125" style="2" customWidth="1"/>
    <col min="16" max="16" width="1.6640625" style="111" customWidth="1"/>
    <col min="17" max="17" width="3" style="111" customWidth="1"/>
    <col min="18" max="16384" width="9.1640625" style="7"/>
  </cols>
  <sheetData>
    <row r="1" spans="1:20" ht="36" customHeight="1">
      <c r="A1" s="42"/>
      <c r="B1" s="1447" t="s">
        <v>1444</v>
      </c>
      <c r="C1" s="1448"/>
      <c r="D1" s="1448"/>
      <c r="E1" s="1448"/>
      <c r="F1" s="1448"/>
      <c r="G1" s="1448"/>
      <c r="H1" s="1448"/>
      <c r="I1" s="1448"/>
      <c r="J1" s="1448"/>
      <c r="K1" s="1448"/>
      <c r="L1" s="1448"/>
      <c r="M1" s="1448"/>
      <c r="N1" s="1448"/>
      <c r="O1" s="1448"/>
      <c r="P1" s="155"/>
      <c r="Q1" s="155"/>
    </row>
    <row r="2" spans="1:20" ht="16.5" customHeight="1">
      <c r="A2" s="42"/>
      <c r="B2" s="32"/>
      <c r="C2" s="32"/>
      <c r="D2" s="32"/>
      <c r="E2" s="32"/>
      <c r="F2" s="32"/>
      <c r="G2" s="32"/>
      <c r="H2" s="32"/>
      <c r="I2" s="32"/>
      <c r="J2" s="32"/>
      <c r="K2" s="32"/>
      <c r="L2" s="32"/>
      <c r="M2" s="32"/>
      <c r="N2" s="32"/>
      <c r="O2" s="32"/>
      <c r="P2" s="42"/>
      <c r="Q2" s="42"/>
    </row>
    <row r="3" spans="1:20" ht="37.5" customHeight="1">
      <c r="A3" s="42"/>
      <c r="B3" s="1401" t="s">
        <v>1264</v>
      </c>
      <c r="C3" s="1402"/>
      <c r="D3" s="1403"/>
      <c r="E3" s="1572" t="s">
        <v>16</v>
      </c>
      <c r="F3" s="1573"/>
      <c r="G3" s="1573"/>
      <c r="H3" s="1574"/>
      <c r="I3" s="1575" t="s">
        <v>17</v>
      </c>
      <c r="J3" s="1576"/>
      <c r="K3" s="1576"/>
      <c r="L3" s="1577"/>
      <c r="M3" s="1566" t="s">
        <v>2</v>
      </c>
      <c r="N3" s="1566" t="s">
        <v>3</v>
      </c>
      <c r="O3" s="1566" t="s">
        <v>4</v>
      </c>
    </row>
    <row r="4" spans="1:20" ht="15" customHeight="1">
      <c r="A4" s="42"/>
      <c r="B4" s="1569"/>
      <c r="C4" s="1570"/>
      <c r="D4" s="1571"/>
      <c r="E4" s="1126" t="s">
        <v>81</v>
      </c>
      <c r="F4" s="374" t="s">
        <v>1301</v>
      </c>
      <c r="G4" s="1294" t="s">
        <v>1302</v>
      </c>
      <c r="H4" s="375" t="s">
        <v>1507</v>
      </c>
      <c r="I4" s="1126" t="s">
        <v>81</v>
      </c>
      <c r="J4" s="374" t="s">
        <v>1301</v>
      </c>
      <c r="K4" s="1294" t="s">
        <v>1302</v>
      </c>
      <c r="L4" s="375" t="s">
        <v>1507</v>
      </c>
      <c r="M4" s="1568"/>
      <c r="N4" s="1567"/>
      <c r="O4" s="1568"/>
    </row>
    <row r="5" spans="1:20" ht="15" customHeight="1">
      <c r="A5" s="42"/>
      <c r="B5" s="107" t="s">
        <v>274</v>
      </c>
      <c r="C5" s="108"/>
      <c r="D5" s="32"/>
      <c r="E5" s="59"/>
      <c r="F5" s="36"/>
      <c r="G5" s="1295"/>
      <c r="H5" s="1123"/>
      <c r="I5" s="59"/>
      <c r="J5" s="36"/>
      <c r="K5" s="1295"/>
      <c r="L5" s="378"/>
      <c r="M5" s="377"/>
      <c r="N5" s="382"/>
      <c r="O5" s="377"/>
    </row>
    <row r="6" spans="1:20" s="168" customFormat="1" ht="15" customHeight="1">
      <c r="A6" s="42"/>
      <c r="B6" s="447"/>
      <c r="C6" s="444" t="s">
        <v>1452</v>
      </c>
      <c r="D6" s="32"/>
      <c r="E6" s="831" t="s">
        <v>78</v>
      </c>
      <c r="F6" s="823">
        <v>0.42810848522045603</v>
      </c>
      <c r="G6" s="219" t="s">
        <v>78</v>
      </c>
      <c r="H6" s="1035" t="s">
        <v>78</v>
      </c>
      <c r="I6" s="831" t="s">
        <v>78</v>
      </c>
      <c r="J6" s="823">
        <v>2.9967593965431926E-2</v>
      </c>
      <c r="K6" s="219" t="s">
        <v>78</v>
      </c>
      <c r="L6" s="1035" t="s">
        <v>78</v>
      </c>
      <c r="M6" s="1035">
        <v>2.9967593965431926E-2</v>
      </c>
      <c r="N6" s="854" t="s">
        <v>78</v>
      </c>
      <c r="O6" s="43">
        <v>2.9967593965431926E-2</v>
      </c>
      <c r="P6" s="431"/>
      <c r="Q6" s="431"/>
    </row>
    <row r="7" spans="1:20" s="12" customFormat="1" ht="15" customHeight="1">
      <c r="A7" s="42"/>
      <c r="B7" s="107"/>
      <c r="C7" s="105" t="s">
        <v>1471</v>
      </c>
      <c r="D7" s="32"/>
      <c r="E7" s="979">
        <v>0.19408993464220101</v>
      </c>
      <c r="F7" s="976">
        <v>0.11070885427801</v>
      </c>
      <c r="G7" s="433" t="s">
        <v>78</v>
      </c>
      <c r="H7" s="625" t="s">
        <v>78</v>
      </c>
      <c r="I7" s="979">
        <v>0.102867665360366</v>
      </c>
      <c r="J7" s="976">
        <v>6.9746578195146194E-2</v>
      </c>
      <c r="K7" s="433" t="s">
        <v>78</v>
      </c>
      <c r="L7" s="625" t="s">
        <v>78</v>
      </c>
      <c r="M7" s="407">
        <v>0.172614244</v>
      </c>
      <c r="N7" s="404">
        <v>2.6918372490000002</v>
      </c>
      <c r="O7" s="123">
        <v>2.8644514929431599</v>
      </c>
      <c r="P7" s="111"/>
      <c r="Q7" s="111"/>
    </row>
    <row r="8" spans="1:20" ht="15" customHeight="1">
      <c r="A8" s="42"/>
      <c r="B8" s="107"/>
      <c r="C8" s="32" t="s">
        <v>1292</v>
      </c>
      <c r="D8" s="32"/>
      <c r="E8" s="1124" t="s">
        <v>78</v>
      </c>
      <c r="F8" s="402" t="s">
        <v>78</v>
      </c>
      <c r="G8" s="1296" t="s">
        <v>78</v>
      </c>
      <c r="H8" s="625" t="s">
        <v>78</v>
      </c>
      <c r="I8" s="1124" t="s">
        <v>78</v>
      </c>
      <c r="J8" s="402" t="s">
        <v>78</v>
      </c>
      <c r="K8" s="1296" t="s">
        <v>78</v>
      </c>
      <c r="L8" s="625" t="s">
        <v>78</v>
      </c>
      <c r="M8" s="406" t="s">
        <v>78</v>
      </c>
      <c r="N8" s="407">
        <v>0.76665608299999999</v>
      </c>
      <c r="O8" s="123">
        <v>0.76665608273609698</v>
      </c>
    </row>
    <row r="9" spans="1:20" s="12" customFormat="1" ht="15" customHeight="1">
      <c r="A9" s="42"/>
      <c r="B9" s="107"/>
      <c r="C9" s="167" t="s">
        <v>18</v>
      </c>
      <c r="D9" s="32"/>
      <c r="E9" s="979">
        <v>1.52395081677439</v>
      </c>
      <c r="F9" s="976">
        <v>0.81254990494842505</v>
      </c>
      <c r="G9" s="433" t="s">
        <v>78</v>
      </c>
      <c r="H9" s="625" t="s">
        <v>78</v>
      </c>
      <c r="I9" s="979">
        <v>0.106676557174208</v>
      </c>
      <c r="J9" s="976">
        <v>5.6878493346389801E-2</v>
      </c>
      <c r="K9" s="433" t="s">
        <v>78</v>
      </c>
      <c r="L9" s="625" t="s">
        <v>78</v>
      </c>
      <c r="M9" s="407">
        <v>0.16355505100000001</v>
      </c>
      <c r="N9" s="402">
        <v>20.040819200000001</v>
      </c>
      <c r="O9" s="405">
        <v>20.204374246746699</v>
      </c>
      <c r="P9" s="111"/>
      <c r="Q9" s="111"/>
    </row>
    <row r="10" spans="1:20" ht="15" customHeight="1">
      <c r="A10" s="42"/>
      <c r="B10" s="107"/>
      <c r="C10" s="32" t="s">
        <v>270</v>
      </c>
      <c r="D10" s="32"/>
      <c r="E10" s="979" t="s">
        <v>78</v>
      </c>
      <c r="F10" s="976" t="s">
        <v>78</v>
      </c>
      <c r="G10" s="433" t="s">
        <v>78</v>
      </c>
      <c r="H10" s="625" t="s">
        <v>78</v>
      </c>
      <c r="I10" s="979" t="s">
        <v>78</v>
      </c>
      <c r="J10" s="976" t="s">
        <v>78</v>
      </c>
      <c r="K10" s="433" t="s">
        <v>78</v>
      </c>
      <c r="L10" s="625" t="s">
        <v>78</v>
      </c>
      <c r="M10" s="406" t="s">
        <v>78</v>
      </c>
      <c r="N10" s="407">
        <v>5.1710059999999997E-3</v>
      </c>
      <c r="O10" s="123">
        <v>5.1710060782001301E-3</v>
      </c>
    </row>
    <row r="11" spans="1:20" s="12" customFormat="1" ht="15" customHeight="1">
      <c r="A11" s="42"/>
      <c r="B11" s="107"/>
      <c r="C11" s="32" t="s">
        <v>14</v>
      </c>
      <c r="D11" s="32"/>
      <c r="E11" s="979">
        <v>4.1379579974479302E-2</v>
      </c>
      <c r="F11" s="976">
        <v>6.4216272783068407E-2</v>
      </c>
      <c r="G11" s="433" t="s">
        <v>78</v>
      </c>
      <c r="H11" s="621">
        <v>0.386470153664845</v>
      </c>
      <c r="I11" s="979">
        <v>2.8965705982135501E-3</v>
      </c>
      <c r="J11" s="976">
        <v>4.4951390948147797E-3</v>
      </c>
      <c r="K11" s="433" t="s">
        <v>78</v>
      </c>
      <c r="L11" s="621">
        <v>2.7052910756539199E-2</v>
      </c>
      <c r="M11" s="406">
        <v>3.4444620000000002E-2</v>
      </c>
      <c r="N11" s="624">
        <v>8.0422752E-2</v>
      </c>
      <c r="O11" s="123">
        <v>0.114867372876312</v>
      </c>
      <c r="P11" s="42"/>
      <c r="Q11" s="42"/>
      <c r="T11" s="623"/>
    </row>
    <row r="12" spans="1:20" ht="15" customHeight="1">
      <c r="A12" s="42"/>
      <c r="B12" s="107"/>
      <c r="C12" s="444" t="s">
        <v>24</v>
      </c>
      <c r="D12" s="32"/>
      <c r="E12" s="1124">
        <v>9.8522809463046004E-3</v>
      </c>
      <c r="F12" s="402">
        <v>2.266235077363</v>
      </c>
      <c r="G12" s="1296" t="s">
        <v>78</v>
      </c>
      <c r="H12" s="625">
        <v>0.43119032464003298</v>
      </c>
      <c r="I12" s="1124">
        <v>5.7143229488566703E-3</v>
      </c>
      <c r="J12" s="402">
        <v>1.6090269049277299</v>
      </c>
      <c r="K12" s="1296" t="s">
        <v>78</v>
      </c>
      <c r="L12" s="625">
        <v>0.43119032464003298</v>
      </c>
      <c r="M12" s="406">
        <v>2.045931553</v>
      </c>
      <c r="N12" s="404">
        <v>1.6590034469999999</v>
      </c>
      <c r="O12" s="169">
        <v>3.70493499985401</v>
      </c>
      <c r="P12" s="42"/>
      <c r="Q12" s="42"/>
    </row>
    <row r="13" spans="1:20" s="168" customFormat="1" ht="15" customHeight="1">
      <c r="A13" s="42"/>
      <c r="B13" s="447"/>
      <c r="C13" s="444" t="s">
        <v>68</v>
      </c>
      <c r="D13" s="32"/>
      <c r="E13" s="1124" t="s">
        <v>78</v>
      </c>
      <c r="F13" s="402" t="s">
        <v>78</v>
      </c>
      <c r="G13" s="1296" t="s">
        <v>78</v>
      </c>
      <c r="H13" s="625" t="s">
        <v>78</v>
      </c>
      <c r="I13" s="1124" t="s">
        <v>78</v>
      </c>
      <c r="J13" s="402" t="s">
        <v>78</v>
      </c>
      <c r="K13" s="1296" t="s">
        <v>78</v>
      </c>
      <c r="L13" s="625" t="s">
        <v>78</v>
      </c>
      <c r="M13" s="625" t="s">
        <v>78</v>
      </c>
      <c r="N13" s="621">
        <v>1.1430645E-2</v>
      </c>
      <c r="O13" s="169">
        <v>1.14306450149687E-2</v>
      </c>
      <c r="P13" s="42"/>
      <c r="Q13" s="42"/>
    </row>
    <row r="14" spans="1:20" s="168" customFormat="1" ht="15" customHeight="1">
      <c r="A14" s="42"/>
      <c r="B14" s="447"/>
      <c r="C14" s="444" t="s">
        <v>61</v>
      </c>
      <c r="D14" s="32"/>
      <c r="E14" s="1124"/>
      <c r="F14" s="402"/>
      <c r="G14" s="1296"/>
      <c r="H14" s="625"/>
      <c r="I14" s="1124"/>
      <c r="J14" s="402"/>
      <c r="K14" s="1296"/>
      <c r="L14" s="625"/>
      <c r="M14" s="625"/>
      <c r="N14" s="621"/>
      <c r="O14" s="169"/>
      <c r="P14" s="42"/>
      <c r="Q14" s="42"/>
    </row>
    <row r="15" spans="1:20" s="12" customFormat="1" ht="15" customHeight="1">
      <c r="A15" s="42"/>
      <c r="B15" s="107"/>
      <c r="C15" s="105"/>
      <c r="D15" s="32" t="s">
        <v>1275</v>
      </c>
      <c r="E15" s="979">
        <v>0.58325503202123197</v>
      </c>
      <c r="F15" s="976">
        <v>0.70937576001029501</v>
      </c>
      <c r="G15" s="433">
        <v>0.150458333317881</v>
      </c>
      <c r="H15" s="621" t="s">
        <v>78</v>
      </c>
      <c r="I15" s="979">
        <v>0.33245536825210198</v>
      </c>
      <c r="J15" s="976">
        <v>0.47528175920689802</v>
      </c>
      <c r="K15" s="433">
        <v>0.112843749988411</v>
      </c>
      <c r="L15" s="621" t="s">
        <v>78</v>
      </c>
      <c r="M15" s="404">
        <v>0.92058087700000002</v>
      </c>
      <c r="N15" s="404">
        <v>7.5305568359999997</v>
      </c>
      <c r="O15" s="169">
        <v>8.4511377131545693</v>
      </c>
      <c r="P15" s="42"/>
      <c r="Q15" s="42"/>
    </row>
    <row r="16" spans="1:20" s="12" customFormat="1" ht="15" customHeight="1">
      <c r="A16" s="42"/>
      <c r="B16" s="107"/>
      <c r="C16" s="105"/>
      <c r="D16" s="32" t="s">
        <v>161</v>
      </c>
      <c r="E16" s="979">
        <v>0.222661549386484</v>
      </c>
      <c r="F16" s="976">
        <v>1.7106358852439001</v>
      </c>
      <c r="G16" s="433" t="s">
        <v>78</v>
      </c>
      <c r="H16" s="625">
        <v>0.101839856467227</v>
      </c>
      <c r="I16" s="979">
        <v>0.12023723666870099</v>
      </c>
      <c r="J16" s="976">
        <v>1.09480696655609</v>
      </c>
      <c r="K16" s="433" t="s">
        <v>78</v>
      </c>
      <c r="L16" s="625">
        <v>0.101839856467227</v>
      </c>
      <c r="M16" s="404">
        <v>1.31688406</v>
      </c>
      <c r="N16" s="404">
        <v>17.843472240000001</v>
      </c>
      <c r="O16" s="169">
        <v>19.160356299554099</v>
      </c>
      <c r="P16" s="42"/>
      <c r="Q16" s="42"/>
    </row>
    <row r="17" spans="1:17" s="12" customFormat="1" ht="15" customHeight="1">
      <c r="A17" s="42"/>
      <c r="B17" s="107"/>
      <c r="C17" s="105"/>
      <c r="D17" s="32" t="s">
        <v>171</v>
      </c>
      <c r="E17" s="979">
        <v>4.9261404731523002E-3</v>
      </c>
      <c r="F17" s="976">
        <v>2.9967593965431901E-3</v>
      </c>
      <c r="G17" s="433" t="s">
        <v>78</v>
      </c>
      <c r="H17" s="625" t="s">
        <v>78</v>
      </c>
      <c r="I17" s="979">
        <v>2.9556842838913801E-3</v>
      </c>
      <c r="J17" s="976">
        <v>2.1876343594765301E-3</v>
      </c>
      <c r="K17" s="433" t="s">
        <v>78</v>
      </c>
      <c r="L17" s="625" t="s">
        <v>78</v>
      </c>
      <c r="M17" s="407">
        <v>5.1433190000000004E-3</v>
      </c>
      <c r="N17" s="404" t="s">
        <v>78</v>
      </c>
      <c r="O17" s="169">
        <v>5.1433186433679102E-3</v>
      </c>
      <c r="P17" s="42"/>
      <c r="Q17" s="42"/>
    </row>
    <row r="18" spans="1:17" s="12" customFormat="1" ht="15" customHeight="1">
      <c r="A18" s="42"/>
      <c r="B18" s="107"/>
      <c r="C18" s="105"/>
      <c r="D18" s="32" t="s">
        <v>163</v>
      </c>
      <c r="E18" s="979">
        <v>2.3645474271130999E-2</v>
      </c>
      <c r="F18" s="976">
        <v>6.2075730356966098E-2</v>
      </c>
      <c r="G18" s="433">
        <v>7.5229166658940597E-2</v>
      </c>
      <c r="H18" s="625">
        <v>3.8166673813129E-2</v>
      </c>
      <c r="I18" s="979">
        <v>1.34779203345447E-2</v>
      </c>
      <c r="J18" s="976">
        <v>4.2832253946306603E-2</v>
      </c>
      <c r="K18" s="433">
        <v>5.7926458327384203E-2</v>
      </c>
      <c r="L18" s="625">
        <v>3.8166673813129E-2</v>
      </c>
      <c r="M18" s="407">
        <v>0.15240330599999999</v>
      </c>
      <c r="N18" s="406">
        <v>7.1048230969999997</v>
      </c>
      <c r="O18" s="169">
        <v>7.2572264035818499</v>
      </c>
      <c r="P18" s="42"/>
      <c r="Q18" s="42"/>
    </row>
    <row r="19" spans="1:17" s="12" customFormat="1" ht="15" customHeight="1">
      <c r="A19" s="42"/>
      <c r="B19" s="107"/>
      <c r="C19" s="105"/>
      <c r="D19" s="32" t="s">
        <v>166</v>
      </c>
      <c r="E19" s="979" t="s">
        <v>78</v>
      </c>
      <c r="F19" s="976" t="s">
        <v>78</v>
      </c>
      <c r="G19" s="433" t="s">
        <v>78</v>
      </c>
      <c r="H19" s="625" t="s">
        <v>78</v>
      </c>
      <c r="I19" s="979" t="s">
        <v>78</v>
      </c>
      <c r="J19" s="976" t="s">
        <v>78</v>
      </c>
      <c r="K19" s="433" t="s">
        <v>78</v>
      </c>
      <c r="L19" s="625" t="s">
        <v>78</v>
      </c>
      <c r="M19" s="404" t="s">
        <v>78</v>
      </c>
      <c r="N19" s="404">
        <v>0.19742810499999999</v>
      </c>
      <c r="O19" s="169">
        <v>0.19742810487163201</v>
      </c>
      <c r="P19" s="42"/>
      <c r="Q19" s="42"/>
    </row>
    <row r="20" spans="1:17" s="12" customFormat="1" ht="15" customHeight="1">
      <c r="A20" s="42"/>
      <c r="B20" s="107"/>
      <c r="C20" s="105"/>
      <c r="D20" s="32" t="s">
        <v>167</v>
      </c>
      <c r="E20" s="1124">
        <v>0.10640463422009</v>
      </c>
      <c r="F20" s="402">
        <v>1.0274603645290901E-2</v>
      </c>
      <c r="G20" s="1296" t="s">
        <v>78</v>
      </c>
      <c r="H20" s="625" t="s">
        <v>78</v>
      </c>
      <c r="I20" s="1124">
        <v>6.9163012243058306E-2</v>
      </c>
      <c r="J20" s="402">
        <v>7.6032066975152898E-3</v>
      </c>
      <c r="K20" s="1296" t="s">
        <v>78</v>
      </c>
      <c r="L20" s="625" t="s">
        <v>78</v>
      </c>
      <c r="M20" s="406">
        <v>7.6766218999999997E-2</v>
      </c>
      <c r="N20" s="404">
        <v>0.23233030900000001</v>
      </c>
      <c r="O20" s="169">
        <v>0.30909652829374401</v>
      </c>
      <c r="P20" s="42"/>
      <c r="Q20" s="42"/>
    </row>
    <row r="21" spans="1:17" s="12" customFormat="1" ht="15" customHeight="1">
      <c r="A21" s="42"/>
      <c r="B21" s="107"/>
      <c r="C21" s="105"/>
      <c r="D21" s="32" t="s">
        <v>168</v>
      </c>
      <c r="E21" s="979" t="s">
        <v>78</v>
      </c>
      <c r="F21" s="976" t="s">
        <v>78</v>
      </c>
      <c r="G21" s="433" t="s">
        <v>78</v>
      </c>
      <c r="H21" s="621" t="s">
        <v>78</v>
      </c>
      <c r="I21" s="979" t="s">
        <v>78</v>
      </c>
      <c r="J21" s="976" t="s">
        <v>78</v>
      </c>
      <c r="K21" s="433" t="s">
        <v>78</v>
      </c>
      <c r="L21" s="621" t="s">
        <v>78</v>
      </c>
      <c r="M21" s="404" t="s">
        <v>78</v>
      </c>
      <c r="N21" s="407">
        <v>0.32119658899999998</v>
      </c>
      <c r="O21" s="169">
        <v>0.321196588950377</v>
      </c>
      <c r="P21" s="42"/>
      <c r="Q21" s="42"/>
    </row>
    <row r="22" spans="1:17" s="12" customFormat="1" ht="15" customHeight="1">
      <c r="A22" s="42"/>
      <c r="B22" s="107"/>
      <c r="C22" s="105"/>
      <c r="D22" s="32" t="s">
        <v>172</v>
      </c>
      <c r="E22" s="1124">
        <v>0.29990343200551201</v>
      </c>
      <c r="F22" s="402">
        <v>0.32065325543012102</v>
      </c>
      <c r="G22" s="1296">
        <v>3.41950757540639E-2</v>
      </c>
      <c r="H22" s="625" t="s">
        <v>78</v>
      </c>
      <c r="I22" s="1124">
        <v>0.164946887603032</v>
      </c>
      <c r="J22" s="402">
        <v>0.20842461602957901</v>
      </c>
      <c r="K22" s="1296">
        <v>2.49624053004666E-2</v>
      </c>
      <c r="L22" s="625" t="s">
        <v>78</v>
      </c>
      <c r="M22" s="406">
        <v>0.39833390899999999</v>
      </c>
      <c r="N22" s="404">
        <v>2.3148099430000002</v>
      </c>
      <c r="O22" s="169">
        <v>2.7131438517798498</v>
      </c>
      <c r="P22" s="42"/>
      <c r="Q22" s="42"/>
    </row>
    <row r="23" spans="1:17" s="12" customFormat="1" ht="15" customHeight="1">
      <c r="A23" s="42"/>
      <c r="B23" s="107"/>
      <c r="C23" s="105" t="s">
        <v>1211</v>
      </c>
      <c r="D23" s="32"/>
      <c r="E23" s="979"/>
      <c r="F23" s="976"/>
      <c r="G23" s="433"/>
      <c r="H23" s="625"/>
      <c r="I23" s="979"/>
      <c r="J23" s="976"/>
      <c r="K23" s="433"/>
      <c r="L23" s="625"/>
      <c r="M23" s="407"/>
      <c r="N23" s="404"/>
      <c r="O23" s="169"/>
      <c r="P23" s="42"/>
      <c r="Q23" s="42"/>
    </row>
    <row r="24" spans="1:17" s="8" customFormat="1" ht="15" customHeight="1">
      <c r="A24" s="111"/>
      <c r="B24" s="107"/>
      <c r="C24" s="105"/>
      <c r="D24" s="32" t="s">
        <v>182</v>
      </c>
      <c r="E24" s="1124" t="s">
        <v>78</v>
      </c>
      <c r="F24" s="402" t="s">
        <v>78</v>
      </c>
      <c r="G24" s="1296" t="s">
        <v>78</v>
      </c>
      <c r="H24" s="625">
        <v>3.2581306913646697E-2</v>
      </c>
      <c r="I24" s="1124" t="s">
        <v>78</v>
      </c>
      <c r="J24" s="402" t="s">
        <v>78</v>
      </c>
      <c r="K24" s="1296" t="s">
        <v>78</v>
      </c>
      <c r="L24" s="625">
        <v>2.28069148395527E-3</v>
      </c>
      <c r="M24" s="406">
        <v>2.2806910000000001E-3</v>
      </c>
      <c r="N24" s="404" t="s">
        <v>78</v>
      </c>
      <c r="O24" s="169">
        <v>2.28069148395527E-3</v>
      </c>
      <c r="P24" s="42"/>
      <c r="Q24" s="42"/>
    </row>
    <row r="25" spans="1:17" s="12" customFormat="1" ht="15" customHeight="1">
      <c r="A25" s="111"/>
      <c r="B25" s="107"/>
      <c r="C25" s="105"/>
      <c r="D25" s="32" t="s">
        <v>152</v>
      </c>
      <c r="E25" s="979" t="s">
        <v>78</v>
      </c>
      <c r="F25" s="976" t="s">
        <v>78</v>
      </c>
      <c r="G25" s="433" t="s">
        <v>78</v>
      </c>
      <c r="H25" s="621">
        <v>5.3060985545081797E-2</v>
      </c>
      <c r="I25" s="979" t="s">
        <v>78</v>
      </c>
      <c r="J25" s="976" t="s">
        <v>78</v>
      </c>
      <c r="K25" s="433" t="s">
        <v>78</v>
      </c>
      <c r="L25" s="621">
        <v>3.7142689881557302E-3</v>
      </c>
      <c r="M25" s="407">
        <v>3.7142690000000001E-3</v>
      </c>
      <c r="N25" s="404">
        <v>0.64755511200000004</v>
      </c>
      <c r="O25" s="169">
        <v>0.65126938102662102</v>
      </c>
      <c r="P25" s="42"/>
      <c r="Q25" s="42"/>
    </row>
    <row r="26" spans="1:17" s="8" customFormat="1" ht="15" customHeight="1">
      <c r="A26" s="111"/>
      <c r="B26" s="107"/>
      <c r="C26" s="105"/>
      <c r="D26" s="32" t="s">
        <v>140</v>
      </c>
      <c r="E26" s="1124" t="s">
        <v>78</v>
      </c>
      <c r="F26" s="402" t="s">
        <v>78</v>
      </c>
      <c r="G26" s="1296" t="s">
        <v>78</v>
      </c>
      <c r="H26" s="625">
        <v>7.8195136592752207E-2</v>
      </c>
      <c r="I26" s="1124" t="s">
        <v>78</v>
      </c>
      <c r="J26" s="402" t="s">
        <v>78</v>
      </c>
      <c r="K26" s="1296" t="s">
        <v>78</v>
      </c>
      <c r="L26" s="625">
        <v>5.4736595614926498E-3</v>
      </c>
      <c r="M26" s="406">
        <v>5.47366E-3</v>
      </c>
      <c r="N26" s="404">
        <v>1.9958269999999999E-3</v>
      </c>
      <c r="O26" s="169">
        <v>7.4694864688681396E-3</v>
      </c>
      <c r="P26" s="42"/>
      <c r="Q26" s="42"/>
    </row>
    <row r="27" spans="1:17" s="8" customFormat="1" ht="15" customHeight="1">
      <c r="A27" s="111"/>
      <c r="B27" s="107"/>
      <c r="C27" s="105" t="s">
        <v>29</v>
      </c>
      <c r="D27" s="32"/>
      <c r="E27" s="1124" t="s">
        <v>78</v>
      </c>
      <c r="F27" s="402" t="s">
        <v>78</v>
      </c>
      <c r="G27" s="1296" t="s">
        <v>78</v>
      </c>
      <c r="H27" s="625">
        <v>9.3089448324705005E-4</v>
      </c>
      <c r="I27" s="1124" t="s">
        <v>78</v>
      </c>
      <c r="J27" s="402" t="s">
        <v>78</v>
      </c>
      <c r="K27" s="1296" t="s">
        <v>78</v>
      </c>
      <c r="L27" s="625">
        <v>6.5162613827293502E-5</v>
      </c>
      <c r="M27" s="624">
        <v>6.5199999999999999E-5</v>
      </c>
      <c r="N27" s="404">
        <v>3.1751799999999998E-4</v>
      </c>
      <c r="O27" s="169">
        <v>3.8268053090975701E-4</v>
      </c>
      <c r="P27" s="111"/>
      <c r="Q27" s="111"/>
    </row>
    <row r="28" spans="1:17" s="12" customFormat="1" ht="15" customHeight="1">
      <c r="A28" s="111"/>
      <c r="B28" s="107"/>
      <c r="C28" s="105" t="s">
        <v>262</v>
      </c>
      <c r="D28" s="32"/>
      <c r="E28" s="979">
        <v>0.98916900700898103</v>
      </c>
      <c r="F28" s="976">
        <v>10.071080871417101</v>
      </c>
      <c r="G28" s="433">
        <v>2.0311874997913999</v>
      </c>
      <c r="H28" s="621">
        <v>0.23644719874475101</v>
      </c>
      <c r="I28" s="979">
        <v>6.9241830490628695E-2</v>
      </c>
      <c r="J28" s="976">
        <v>0.70497566099919995</v>
      </c>
      <c r="K28" s="433">
        <v>0.14218312498539801</v>
      </c>
      <c r="L28" s="621">
        <v>1.6551303912132501E-2</v>
      </c>
      <c r="M28" s="407">
        <v>0.93295192000000005</v>
      </c>
      <c r="N28" s="404">
        <v>22.568123239999998</v>
      </c>
      <c r="O28" s="169">
        <v>23.5010751626989</v>
      </c>
      <c r="P28" s="111"/>
      <c r="Q28" s="111"/>
    </row>
    <row r="29" spans="1:17" s="8" customFormat="1" ht="15" customHeight="1">
      <c r="A29" s="111"/>
      <c r="B29" s="107"/>
      <c r="C29" s="105" t="s">
        <v>1274</v>
      </c>
      <c r="D29" s="32"/>
      <c r="E29" s="1124" t="s">
        <v>78</v>
      </c>
      <c r="F29" s="402" t="s">
        <v>78</v>
      </c>
      <c r="G29" s="1296" t="s">
        <v>78</v>
      </c>
      <c r="H29" s="625" t="s">
        <v>78</v>
      </c>
      <c r="I29" s="1124" t="s">
        <v>78</v>
      </c>
      <c r="J29" s="402" t="s">
        <v>78</v>
      </c>
      <c r="K29" s="1296" t="s">
        <v>78</v>
      </c>
      <c r="L29" s="625" t="s">
        <v>78</v>
      </c>
      <c r="M29" s="406" t="s">
        <v>78</v>
      </c>
      <c r="N29" s="404">
        <v>0.46511838900000002</v>
      </c>
      <c r="O29" s="169">
        <v>0.46511838882336898</v>
      </c>
      <c r="P29" s="111"/>
      <c r="Q29" s="111"/>
    </row>
    <row r="30" spans="1:17" s="12" customFormat="1" ht="15" customHeight="1">
      <c r="A30" s="42"/>
      <c r="B30" s="107"/>
      <c r="C30" s="105" t="s">
        <v>275</v>
      </c>
      <c r="D30" s="32"/>
      <c r="E30" s="1124"/>
      <c r="F30" s="402"/>
      <c r="G30" s="1296"/>
      <c r="H30" s="625"/>
      <c r="I30" s="1124"/>
      <c r="J30" s="402"/>
      <c r="K30" s="1296"/>
      <c r="L30" s="625"/>
      <c r="M30" s="406"/>
      <c r="N30" s="404"/>
      <c r="O30" s="169"/>
      <c r="P30" s="111"/>
      <c r="Q30" s="111"/>
    </row>
    <row r="31" spans="1:17" s="8" customFormat="1" ht="15" customHeight="1">
      <c r="A31" s="42"/>
      <c r="B31" s="107"/>
      <c r="C31" s="105"/>
      <c r="D31" s="105" t="s">
        <v>1204</v>
      </c>
      <c r="E31" s="1124" t="s">
        <v>78</v>
      </c>
      <c r="F31" s="402">
        <v>0.102746036452909</v>
      </c>
      <c r="G31" s="1296" t="s">
        <v>78</v>
      </c>
      <c r="H31" s="625" t="s">
        <v>78</v>
      </c>
      <c r="I31" s="1124" t="s">
        <v>78</v>
      </c>
      <c r="J31" s="402">
        <v>0.102746036452909</v>
      </c>
      <c r="K31" s="1296" t="s">
        <v>78</v>
      </c>
      <c r="L31" s="625" t="s">
        <v>78</v>
      </c>
      <c r="M31" s="406">
        <v>0.102746036</v>
      </c>
      <c r="N31" s="404" t="s">
        <v>78</v>
      </c>
      <c r="O31" s="169">
        <v>0.102746036452909</v>
      </c>
      <c r="P31" s="160"/>
      <c r="Q31" s="160"/>
    </row>
    <row r="32" spans="1:17" s="12" customFormat="1" ht="15" customHeight="1">
      <c r="A32" s="42"/>
      <c r="B32" s="107"/>
      <c r="C32" s="105"/>
      <c r="D32" s="32" t="s">
        <v>102</v>
      </c>
      <c r="E32" s="1124" t="s">
        <v>78</v>
      </c>
      <c r="F32" s="402" t="s">
        <v>78</v>
      </c>
      <c r="G32" s="1296" t="s">
        <v>78</v>
      </c>
      <c r="H32" s="625">
        <v>2.7926834497411499E-3</v>
      </c>
      <c r="I32" s="1124" t="s">
        <v>78</v>
      </c>
      <c r="J32" s="402" t="s">
        <v>78</v>
      </c>
      <c r="K32" s="1296" t="s">
        <v>78</v>
      </c>
      <c r="L32" s="625">
        <v>2.7926834497411499E-3</v>
      </c>
      <c r="M32" s="406">
        <v>2.7926829999999998E-3</v>
      </c>
      <c r="N32" s="406">
        <v>4.1504128000000001E-2</v>
      </c>
      <c r="O32" s="169">
        <v>4.4296811182663202E-2</v>
      </c>
      <c r="P32" s="111"/>
      <c r="Q32" s="111"/>
    </row>
    <row r="33" spans="1:17" s="12" customFormat="1" ht="15" customHeight="1">
      <c r="A33" s="42"/>
      <c r="B33" s="447"/>
      <c r="C33" s="444"/>
      <c r="D33" s="32" t="s">
        <v>1424</v>
      </c>
      <c r="E33" s="1124" t="s">
        <v>78</v>
      </c>
      <c r="F33" s="402" t="s">
        <v>78</v>
      </c>
      <c r="G33" s="1296" t="s">
        <v>78</v>
      </c>
      <c r="H33" s="621">
        <v>9.3089448324705001E-3</v>
      </c>
      <c r="I33" s="1124" t="s">
        <v>78</v>
      </c>
      <c r="J33" s="402" t="s">
        <v>78</v>
      </c>
      <c r="K33" s="1296" t="s">
        <v>78</v>
      </c>
      <c r="L33" s="621">
        <v>9.3089448324705001E-3</v>
      </c>
      <c r="M33" s="621">
        <v>9.3089450000000008E-3</v>
      </c>
      <c r="N33" s="625" t="s">
        <v>78</v>
      </c>
      <c r="O33" s="169">
        <v>9.3089448324705001E-3</v>
      </c>
      <c r="P33" s="431"/>
      <c r="Q33" s="431"/>
    </row>
    <row r="34" spans="1:17" s="8" customFormat="1" ht="15" customHeight="1">
      <c r="A34" s="42"/>
      <c r="B34" s="107"/>
      <c r="C34" s="105"/>
      <c r="D34" s="32" t="s">
        <v>103</v>
      </c>
      <c r="E34" s="1124" t="s">
        <v>78</v>
      </c>
      <c r="F34" s="402" t="s">
        <v>78</v>
      </c>
      <c r="G34" s="1296" t="s">
        <v>78</v>
      </c>
      <c r="H34" s="625">
        <v>2.07775648660742E-2</v>
      </c>
      <c r="I34" s="1124" t="s">
        <v>78</v>
      </c>
      <c r="J34" s="402" t="s">
        <v>78</v>
      </c>
      <c r="K34" s="1296" t="s">
        <v>78</v>
      </c>
      <c r="L34" s="625">
        <v>2.07775648660742E-2</v>
      </c>
      <c r="M34" s="624">
        <v>2.0777565000000001E-2</v>
      </c>
      <c r="N34" s="404">
        <v>0.108931325</v>
      </c>
      <c r="O34" s="169">
        <v>0.129708890276579</v>
      </c>
      <c r="P34" s="111"/>
      <c r="Q34" s="111"/>
    </row>
    <row r="35" spans="1:17" s="8" customFormat="1" ht="15" customHeight="1">
      <c r="A35" s="42"/>
      <c r="B35" s="107"/>
      <c r="C35" s="105"/>
      <c r="D35" s="32" t="s">
        <v>104</v>
      </c>
      <c r="E35" s="1124" t="s">
        <v>78</v>
      </c>
      <c r="F35" s="402" t="s">
        <v>78</v>
      </c>
      <c r="G35" s="1296" t="s">
        <v>78</v>
      </c>
      <c r="H35" s="625">
        <v>9.3089448324705005E-4</v>
      </c>
      <c r="I35" s="1124" t="s">
        <v>78</v>
      </c>
      <c r="J35" s="402" t="s">
        <v>78</v>
      </c>
      <c r="K35" s="1296" t="s">
        <v>78</v>
      </c>
      <c r="L35" s="625">
        <v>9.3089448324705005E-4</v>
      </c>
      <c r="M35" s="406">
        <v>9.3089400000000004E-4</v>
      </c>
      <c r="N35" s="404">
        <v>4.5359699999999997E-4</v>
      </c>
      <c r="O35" s="169">
        <v>1.3844915076505701E-3</v>
      </c>
      <c r="P35" s="160"/>
      <c r="Q35" s="160"/>
    </row>
    <row r="36" spans="1:17" s="12" customFormat="1" ht="15" customHeight="1">
      <c r="A36" s="42"/>
      <c r="B36" s="107"/>
      <c r="C36" s="105"/>
      <c r="D36" s="32" t="s">
        <v>105</v>
      </c>
      <c r="E36" s="1124" t="s">
        <v>78</v>
      </c>
      <c r="F36" s="402" t="s">
        <v>78</v>
      </c>
      <c r="G36" s="1296" t="s">
        <v>78</v>
      </c>
      <c r="H36" s="625">
        <v>3.2581306913646697E-2</v>
      </c>
      <c r="I36" s="1124" t="s">
        <v>78</v>
      </c>
      <c r="J36" s="402" t="s">
        <v>78</v>
      </c>
      <c r="K36" s="1296" t="s">
        <v>78</v>
      </c>
      <c r="L36" s="625">
        <v>3.2581306913646697E-2</v>
      </c>
      <c r="M36" s="407">
        <v>3.2581306999999997E-2</v>
      </c>
      <c r="N36" s="404" t="s">
        <v>78</v>
      </c>
      <c r="O36" s="169">
        <v>3.2581306913646697E-2</v>
      </c>
      <c r="P36" s="160"/>
      <c r="Q36" s="160"/>
    </row>
    <row r="37" spans="1:17" s="12" customFormat="1" ht="15" customHeight="1">
      <c r="A37" s="42"/>
      <c r="B37" s="107"/>
      <c r="C37" s="105"/>
      <c r="D37" s="32" t="s">
        <v>149</v>
      </c>
      <c r="E37" s="1124" t="s">
        <v>78</v>
      </c>
      <c r="F37" s="402">
        <v>4.7091933374250102E-3</v>
      </c>
      <c r="G37" s="1296" t="s">
        <v>78</v>
      </c>
      <c r="H37" s="625">
        <v>6.5162613827293497E-3</v>
      </c>
      <c r="I37" s="1124" t="s">
        <v>78</v>
      </c>
      <c r="J37" s="402">
        <v>4.7091933374250102E-3</v>
      </c>
      <c r="K37" s="1296" t="s">
        <v>78</v>
      </c>
      <c r="L37" s="625">
        <v>6.5162613827293497E-3</v>
      </c>
      <c r="M37" s="624">
        <v>1.1225455000000001E-2</v>
      </c>
      <c r="N37" s="404">
        <v>3.6287759999999998E-3</v>
      </c>
      <c r="O37" s="169">
        <v>1.48542309153825E-2</v>
      </c>
      <c r="P37" s="111"/>
      <c r="Q37" s="111"/>
    </row>
    <row r="38" spans="1:17" s="12" customFormat="1" ht="15" customHeight="1">
      <c r="A38" s="42"/>
      <c r="B38" s="107"/>
      <c r="C38" s="105"/>
      <c r="D38" s="32" t="s">
        <v>242</v>
      </c>
      <c r="E38" s="1124" t="s">
        <v>78</v>
      </c>
      <c r="F38" s="402" t="s">
        <v>78</v>
      </c>
      <c r="G38" s="1296" t="s">
        <v>78</v>
      </c>
      <c r="H38" s="625">
        <v>4.65447241623525E-3</v>
      </c>
      <c r="I38" s="1124" t="s">
        <v>78</v>
      </c>
      <c r="J38" s="402" t="s">
        <v>78</v>
      </c>
      <c r="K38" s="1296" t="s">
        <v>78</v>
      </c>
      <c r="L38" s="625">
        <v>4.65447241623525E-3</v>
      </c>
      <c r="M38" s="406">
        <v>4.6544719999999998E-3</v>
      </c>
      <c r="N38" s="404">
        <v>6.6787626000000003E-2</v>
      </c>
      <c r="O38" s="169">
        <v>7.1442098289409506E-2</v>
      </c>
      <c r="P38" s="111"/>
      <c r="Q38" s="111"/>
    </row>
    <row r="39" spans="1:17" s="12" customFormat="1" ht="15" customHeight="1">
      <c r="A39" s="42"/>
      <c r="B39" s="107"/>
      <c r="C39" s="105"/>
      <c r="D39" s="32" t="s">
        <v>243</v>
      </c>
      <c r="E39" s="1124" t="s">
        <v>78</v>
      </c>
      <c r="F39" s="402" t="s">
        <v>78</v>
      </c>
      <c r="G39" s="1296" t="s">
        <v>78</v>
      </c>
      <c r="H39" s="625" t="s">
        <v>78</v>
      </c>
      <c r="I39" s="1124" t="s">
        <v>78</v>
      </c>
      <c r="J39" s="402" t="s">
        <v>78</v>
      </c>
      <c r="K39" s="1296" t="s">
        <v>78</v>
      </c>
      <c r="L39" s="625" t="s">
        <v>78</v>
      </c>
      <c r="M39" s="406" t="s">
        <v>78</v>
      </c>
      <c r="N39" s="404">
        <v>3.3067223E-2</v>
      </c>
      <c r="O39" s="169">
        <v>3.3067223079016599E-2</v>
      </c>
      <c r="P39" s="111"/>
      <c r="Q39" s="111"/>
    </row>
    <row r="40" spans="1:17" s="12" customFormat="1" ht="15" customHeight="1">
      <c r="A40" s="42"/>
      <c r="B40" s="107"/>
      <c r="C40" s="105"/>
      <c r="D40" s="32" t="s">
        <v>110</v>
      </c>
      <c r="E40" s="1124">
        <v>4.9261404731523002E-3</v>
      </c>
      <c r="F40" s="402" t="s">
        <v>78</v>
      </c>
      <c r="G40" s="1296" t="s">
        <v>78</v>
      </c>
      <c r="H40" s="625" t="s">
        <v>78</v>
      </c>
      <c r="I40" s="1124">
        <v>4.9261404731523002E-3</v>
      </c>
      <c r="J40" s="402" t="s">
        <v>78</v>
      </c>
      <c r="K40" s="1296" t="s">
        <v>78</v>
      </c>
      <c r="L40" s="625" t="s">
        <v>78</v>
      </c>
      <c r="M40" s="406">
        <v>4.9261399999999999E-3</v>
      </c>
      <c r="N40" s="404">
        <v>5.0440895999999999E-2</v>
      </c>
      <c r="O40" s="169">
        <v>5.53670367808725E-2</v>
      </c>
      <c r="P40" s="111"/>
      <c r="Q40" s="111"/>
    </row>
    <row r="41" spans="1:17" ht="15" customHeight="1">
      <c r="A41" s="42"/>
      <c r="B41" s="107"/>
      <c r="C41" s="105"/>
      <c r="D41" s="32" t="s">
        <v>111</v>
      </c>
      <c r="E41" s="1124" t="s">
        <v>78</v>
      </c>
      <c r="F41" s="402">
        <v>6.84973576352729E-3</v>
      </c>
      <c r="G41" s="1296">
        <v>1.0942424241300401E-2</v>
      </c>
      <c r="H41" s="625">
        <v>1.8617889664941001E-3</v>
      </c>
      <c r="I41" s="1124" t="s">
        <v>78</v>
      </c>
      <c r="J41" s="402">
        <v>6.84973576352729E-3</v>
      </c>
      <c r="K41" s="1296">
        <v>1.0942424241300401E-2</v>
      </c>
      <c r="L41" s="625">
        <v>1.8617889664941001E-3</v>
      </c>
      <c r="M41" s="407">
        <v>1.9653949E-2</v>
      </c>
      <c r="N41" s="404">
        <v>8.7214914000000004E-2</v>
      </c>
      <c r="O41" s="169">
        <v>0.10686886324148399</v>
      </c>
    </row>
    <row r="42" spans="1:17" s="12" customFormat="1" ht="15" customHeight="1">
      <c r="A42" s="42"/>
      <c r="B42" s="107"/>
      <c r="C42" s="105"/>
      <c r="D42" s="32" t="s">
        <v>131</v>
      </c>
      <c r="E42" s="1124" t="s">
        <v>78</v>
      </c>
      <c r="F42" s="402" t="s">
        <v>78</v>
      </c>
      <c r="G42" s="1296" t="s">
        <v>78</v>
      </c>
      <c r="H42" s="625" t="s">
        <v>78</v>
      </c>
      <c r="I42" s="1124" t="s">
        <v>78</v>
      </c>
      <c r="J42" s="402" t="s">
        <v>78</v>
      </c>
      <c r="K42" s="1296" t="s">
        <v>78</v>
      </c>
      <c r="L42" s="625" t="s">
        <v>78</v>
      </c>
      <c r="M42" s="404" t="s">
        <v>78</v>
      </c>
      <c r="N42" s="404">
        <v>0.35271704599999998</v>
      </c>
      <c r="O42" s="169">
        <v>0.352717046176177</v>
      </c>
      <c r="P42" s="111"/>
      <c r="Q42" s="111"/>
    </row>
    <row r="43" spans="1:17" ht="15" customHeight="1">
      <c r="A43" s="42"/>
      <c r="B43" s="107"/>
      <c r="C43" s="105"/>
      <c r="D43" s="32" t="s">
        <v>150</v>
      </c>
      <c r="E43" s="979" t="s">
        <v>78</v>
      </c>
      <c r="F43" s="976" t="s">
        <v>78</v>
      </c>
      <c r="G43" s="433" t="s">
        <v>78</v>
      </c>
      <c r="H43" s="621" t="s">
        <v>78</v>
      </c>
      <c r="I43" s="979" t="s">
        <v>78</v>
      </c>
      <c r="J43" s="976" t="s">
        <v>78</v>
      </c>
      <c r="K43" s="433" t="s">
        <v>78</v>
      </c>
      <c r="L43" s="621" t="s">
        <v>78</v>
      </c>
      <c r="M43" s="404" t="s">
        <v>78</v>
      </c>
      <c r="N43" s="404">
        <v>0.13267713</v>
      </c>
      <c r="O43" s="169">
        <v>0.13267712963802999</v>
      </c>
    </row>
    <row r="44" spans="1:17" s="24" customFormat="1" ht="15" customHeight="1">
      <c r="A44" s="111"/>
      <c r="B44" s="107"/>
      <c r="C44" s="105"/>
      <c r="D44" s="32" t="s">
        <v>116</v>
      </c>
      <c r="E44" s="1124" t="s">
        <v>78</v>
      </c>
      <c r="F44" s="402" t="s">
        <v>78</v>
      </c>
      <c r="G44" s="1296">
        <v>6.8390151508127802E-3</v>
      </c>
      <c r="H44" s="625" t="s">
        <v>78</v>
      </c>
      <c r="I44" s="1124" t="s">
        <v>78</v>
      </c>
      <c r="J44" s="402" t="s">
        <v>78</v>
      </c>
      <c r="K44" s="1296">
        <v>6.8390151508127802E-3</v>
      </c>
      <c r="L44" s="625" t="s">
        <v>78</v>
      </c>
      <c r="M44" s="625">
        <v>6.8390150000000004E-3</v>
      </c>
      <c r="N44" s="621">
        <v>2.2316974E-2</v>
      </c>
      <c r="O44" s="169">
        <v>2.9155988751466001E-2</v>
      </c>
      <c r="P44" s="111"/>
      <c r="Q44" s="111"/>
    </row>
    <row r="45" spans="1:17" s="17" customFormat="1" ht="15" customHeight="1">
      <c r="A45" s="111"/>
      <c r="B45" s="107"/>
      <c r="C45" s="105"/>
      <c r="D45" s="32" t="s">
        <v>117</v>
      </c>
      <c r="E45" s="1124" t="s">
        <v>78</v>
      </c>
      <c r="F45" s="402">
        <v>1.6696230923597798E-2</v>
      </c>
      <c r="G45" s="1296" t="s">
        <v>78</v>
      </c>
      <c r="H45" s="625">
        <v>1.8617889664941001E-3</v>
      </c>
      <c r="I45" s="1124" t="s">
        <v>78</v>
      </c>
      <c r="J45" s="402">
        <v>1.6696230923597798E-2</v>
      </c>
      <c r="K45" s="1296" t="s">
        <v>78</v>
      </c>
      <c r="L45" s="625">
        <v>1.8617889664941001E-3</v>
      </c>
      <c r="M45" s="625">
        <v>1.8558020000000001E-2</v>
      </c>
      <c r="N45" s="621">
        <v>0.29759774999999999</v>
      </c>
      <c r="O45" s="169">
        <v>0.31615577004885098</v>
      </c>
      <c r="P45" s="111"/>
      <c r="Q45" s="111"/>
    </row>
    <row r="46" spans="1:17" s="17" customFormat="1" ht="15" customHeight="1">
      <c r="A46" s="431"/>
      <c r="B46" s="447"/>
      <c r="C46" s="444"/>
      <c r="D46" s="32" t="s">
        <v>223</v>
      </c>
      <c r="E46" s="1124" t="s">
        <v>78</v>
      </c>
      <c r="F46" s="402" t="s">
        <v>78</v>
      </c>
      <c r="G46" s="1296" t="s">
        <v>78</v>
      </c>
      <c r="H46" s="625">
        <v>9.3089448324705005E-4</v>
      </c>
      <c r="I46" s="1124" t="s">
        <v>78</v>
      </c>
      <c r="J46" s="402" t="s">
        <v>78</v>
      </c>
      <c r="K46" s="1296" t="s">
        <v>78</v>
      </c>
      <c r="L46" s="625">
        <v>9.3089448324705005E-4</v>
      </c>
      <c r="M46" s="625">
        <v>9.3089400000000004E-4</v>
      </c>
      <c r="N46" s="621" t="s">
        <v>78</v>
      </c>
      <c r="O46" s="169">
        <v>9.3089448324705005E-4</v>
      </c>
      <c r="P46" s="431"/>
      <c r="Q46" s="431"/>
    </row>
    <row r="47" spans="1:17" s="24" customFormat="1" ht="15" customHeight="1">
      <c r="A47" s="111"/>
      <c r="B47" s="107"/>
      <c r="C47" s="105"/>
      <c r="D47" s="32" t="s">
        <v>133</v>
      </c>
      <c r="E47" s="1124" t="s">
        <v>78</v>
      </c>
      <c r="F47" s="402">
        <v>2.14054242610228E-2</v>
      </c>
      <c r="G47" s="1296" t="s">
        <v>78</v>
      </c>
      <c r="H47" s="625" t="s">
        <v>78</v>
      </c>
      <c r="I47" s="1124" t="s">
        <v>78</v>
      </c>
      <c r="J47" s="402">
        <v>1.47697427401057E-2</v>
      </c>
      <c r="K47" s="1296" t="s">
        <v>78</v>
      </c>
      <c r="L47" s="625" t="s">
        <v>78</v>
      </c>
      <c r="M47" s="406">
        <v>1.4769743E-2</v>
      </c>
      <c r="N47" s="404">
        <v>10.97783317</v>
      </c>
      <c r="O47" s="169">
        <v>10.992602909754501</v>
      </c>
      <c r="P47" s="111"/>
      <c r="Q47" s="111"/>
    </row>
    <row r="48" spans="1:17" s="17" customFormat="1" ht="15" customHeight="1">
      <c r="A48" s="111"/>
      <c r="B48" s="107"/>
      <c r="C48" s="105"/>
      <c r="D48" s="32" t="s">
        <v>120</v>
      </c>
      <c r="E48" s="979">
        <v>7.8818247570436803E-3</v>
      </c>
      <c r="F48" s="976">
        <v>4.4095173977706903E-2</v>
      </c>
      <c r="G48" s="433">
        <v>0.23662992421812201</v>
      </c>
      <c r="H48" s="621">
        <v>2.2713825391228001E-2</v>
      </c>
      <c r="I48" s="979">
        <v>4.1773671212331498E-3</v>
      </c>
      <c r="J48" s="976">
        <v>2.6898056126401199E-2</v>
      </c>
      <c r="K48" s="433">
        <v>0.15854204922614201</v>
      </c>
      <c r="L48" s="621">
        <v>2.13509958677543E-2</v>
      </c>
      <c r="M48" s="404">
        <v>0.21096846799999999</v>
      </c>
      <c r="N48" s="404">
        <v>0.63934500599999999</v>
      </c>
      <c r="O48" s="169">
        <v>0.85031347423829196</v>
      </c>
      <c r="P48" s="111"/>
      <c r="Q48" s="111"/>
    </row>
    <row r="49" spans="1:17" s="24" customFormat="1" ht="15" customHeight="1">
      <c r="A49" s="111"/>
      <c r="B49" s="107"/>
      <c r="C49" s="105" t="s">
        <v>276</v>
      </c>
      <c r="D49" s="32"/>
      <c r="E49" s="1124"/>
      <c r="F49" s="402"/>
      <c r="G49" s="1296"/>
      <c r="H49" s="625"/>
      <c r="I49" s="1124"/>
      <c r="J49" s="402"/>
      <c r="K49" s="1296"/>
      <c r="L49" s="625"/>
      <c r="M49" s="624"/>
      <c r="N49" s="406"/>
      <c r="O49" s="169"/>
      <c r="P49" s="111"/>
      <c r="Q49" s="111"/>
    </row>
    <row r="50" spans="1:17" s="17" customFormat="1" ht="15" customHeight="1">
      <c r="A50" s="111"/>
      <c r="B50" s="107"/>
      <c r="C50" s="105"/>
      <c r="D50" s="32" t="s">
        <v>96</v>
      </c>
      <c r="E50" s="1124" t="s">
        <v>78</v>
      </c>
      <c r="F50" s="402" t="s">
        <v>78</v>
      </c>
      <c r="G50" s="1296" t="s">
        <v>78</v>
      </c>
      <c r="H50" s="625" t="s">
        <v>78</v>
      </c>
      <c r="I50" s="1124" t="s">
        <v>78</v>
      </c>
      <c r="J50" s="402" t="s">
        <v>78</v>
      </c>
      <c r="K50" s="1296" t="s">
        <v>78</v>
      </c>
      <c r="L50" s="625" t="s">
        <v>78</v>
      </c>
      <c r="M50" s="624" t="s">
        <v>78</v>
      </c>
      <c r="N50" s="404">
        <v>9.5527530000000006E-3</v>
      </c>
      <c r="O50" s="169">
        <v>9.5527533339381295E-3</v>
      </c>
      <c r="P50" s="111"/>
      <c r="Q50" s="111"/>
    </row>
    <row r="51" spans="1:17" s="24" customFormat="1" ht="15" customHeight="1">
      <c r="A51" s="111"/>
      <c r="B51" s="107"/>
      <c r="C51" s="105"/>
      <c r="D51" s="32" t="s">
        <v>97</v>
      </c>
      <c r="E51" s="1124" t="s">
        <v>78</v>
      </c>
      <c r="F51" s="402" t="s">
        <v>78</v>
      </c>
      <c r="G51" s="1296" t="s">
        <v>78</v>
      </c>
      <c r="H51" s="621" t="s">
        <v>78</v>
      </c>
      <c r="I51" s="1124" t="s">
        <v>78</v>
      </c>
      <c r="J51" s="402" t="s">
        <v>78</v>
      </c>
      <c r="K51" s="1296" t="s">
        <v>78</v>
      </c>
      <c r="L51" s="621" t="s">
        <v>78</v>
      </c>
      <c r="M51" s="407" t="s">
        <v>78</v>
      </c>
      <c r="N51" s="404">
        <v>2.3768483999999999E-2</v>
      </c>
      <c r="O51" s="169">
        <v>2.3768484078744399E-2</v>
      </c>
      <c r="P51" s="111"/>
      <c r="Q51" s="111"/>
    </row>
    <row r="52" spans="1:17" s="17" customFormat="1" ht="15" customHeight="1">
      <c r="A52" s="111"/>
      <c r="B52" s="107"/>
      <c r="C52" s="105"/>
      <c r="D52" s="32" t="s">
        <v>98</v>
      </c>
      <c r="E52" s="1124" t="s">
        <v>78</v>
      </c>
      <c r="F52" s="402" t="s">
        <v>78</v>
      </c>
      <c r="G52" s="1296" t="s">
        <v>78</v>
      </c>
      <c r="H52" s="625" t="s">
        <v>78</v>
      </c>
      <c r="I52" s="1124" t="s">
        <v>78</v>
      </c>
      <c r="J52" s="402" t="s">
        <v>78</v>
      </c>
      <c r="K52" s="1296" t="s">
        <v>78</v>
      </c>
      <c r="L52" s="625" t="s">
        <v>78</v>
      </c>
      <c r="M52" s="625" t="s">
        <v>78</v>
      </c>
      <c r="N52" s="621">
        <v>0.93168828800000003</v>
      </c>
      <c r="O52" s="169">
        <v>0.93168828812482996</v>
      </c>
      <c r="P52" s="111"/>
      <c r="Q52" s="111"/>
    </row>
    <row r="53" spans="1:17" s="17" customFormat="1" ht="15" customHeight="1">
      <c r="A53" s="111"/>
      <c r="B53" s="107"/>
      <c r="C53" s="105"/>
      <c r="D53" s="32" t="s">
        <v>135</v>
      </c>
      <c r="E53" s="1124" t="s">
        <v>78</v>
      </c>
      <c r="F53" s="402" t="s">
        <v>78</v>
      </c>
      <c r="G53" s="1296" t="s">
        <v>78</v>
      </c>
      <c r="H53" s="625" t="s">
        <v>78</v>
      </c>
      <c r="I53" s="1124" t="s">
        <v>78</v>
      </c>
      <c r="J53" s="402" t="s">
        <v>78</v>
      </c>
      <c r="K53" s="1296" t="s">
        <v>78</v>
      </c>
      <c r="L53" s="625" t="s">
        <v>78</v>
      </c>
      <c r="M53" s="406" t="s">
        <v>78</v>
      </c>
      <c r="N53" s="404">
        <v>5.9149052000000001E-2</v>
      </c>
      <c r="O53" s="169">
        <v>5.9149051982219002E-2</v>
      </c>
      <c r="P53" s="111"/>
      <c r="Q53" s="111"/>
    </row>
    <row r="54" spans="1:17" s="17" customFormat="1" ht="15" customHeight="1">
      <c r="A54" s="111"/>
      <c r="B54" s="107"/>
      <c r="C54" s="105" t="s">
        <v>66</v>
      </c>
      <c r="D54" s="32"/>
      <c r="E54" s="1124"/>
      <c r="F54" s="402"/>
      <c r="G54" s="1296"/>
      <c r="H54" s="625"/>
      <c r="I54" s="1124"/>
      <c r="J54" s="402"/>
      <c r="K54" s="1296"/>
      <c r="L54" s="625"/>
      <c r="M54" s="624"/>
      <c r="N54" s="404"/>
      <c r="O54" s="169"/>
      <c r="P54" s="111"/>
      <c r="Q54" s="111"/>
    </row>
    <row r="55" spans="1:17" s="17" customFormat="1" ht="15" customHeight="1">
      <c r="A55" s="111"/>
      <c r="B55" s="107"/>
      <c r="C55" s="105"/>
      <c r="D55" s="32" t="s">
        <v>240</v>
      </c>
      <c r="E55" s="979" t="s">
        <v>78</v>
      </c>
      <c r="F55" s="976" t="s">
        <v>78</v>
      </c>
      <c r="G55" s="433" t="s">
        <v>78</v>
      </c>
      <c r="H55" s="621" t="s">
        <v>78</v>
      </c>
      <c r="I55" s="979" t="s">
        <v>78</v>
      </c>
      <c r="J55" s="976" t="s">
        <v>78</v>
      </c>
      <c r="K55" s="433" t="s">
        <v>78</v>
      </c>
      <c r="L55" s="621" t="s">
        <v>78</v>
      </c>
      <c r="M55" s="404" t="s">
        <v>78</v>
      </c>
      <c r="N55" s="404">
        <v>6.1235600000000001E-3</v>
      </c>
      <c r="O55" s="169">
        <v>6.12355982944752E-3</v>
      </c>
      <c r="P55" s="111"/>
      <c r="Q55" s="111"/>
    </row>
    <row r="56" spans="1:17" s="17" customFormat="1" ht="15" customHeight="1">
      <c r="A56" s="111"/>
      <c r="B56" s="107"/>
      <c r="C56" s="105" t="s">
        <v>31</v>
      </c>
      <c r="D56" s="32"/>
      <c r="E56" s="1124"/>
      <c r="F56" s="402"/>
      <c r="G56" s="1296"/>
      <c r="H56" s="625"/>
      <c r="I56" s="1124"/>
      <c r="J56" s="402"/>
      <c r="K56" s="1296"/>
      <c r="L56" s="625"/>
      <c r="M56" s="407"/>
      <c r="N56" s="404"/>
      <c r="O56" s="169"/>
      <c r="P56" s="111"/>
      <c r="Q56" s="111"/>
    </row>
    <row r="57" spans="1:17" s="17" customFormat="1" ht="15" customHeight="1">
      <c r="A57" s="111"/>
      <c r="B57" s="107"/>
      <c r="C57" s="105"/>
      <c r="D57" s="32" t="s">
        <v>1425</v>
      </c>
      <c r="E57" s="1124" t="s">
        <v>78</v>
      </c>
      <c r="F57" s="402" t="s">
        <v>78</v>
      </c>
      <c r="G57" s="1296" t="s">
        <v>78</v>
      </c>
      <c r="H57" s="625" t="s">
        <v>78</v>
      </c>
      <c r="I57" s="1124" t="s">
        <v>78</v>
      </c>
      <c r="J57" s="402" t="s">
        <v>78</v>
      </c>
      <c r="K57" s="1296" t="s">
        <v>78</v>
      </c>
      <c r="L57" s="625" t="s">
        <v>78</v>
      </c>
      <c r="M57" s="406" t="s">
        <v>78</v>
      </c>
      <c r="N57" s="406">
        <v>4.5359699999999997E-4</v>
      </c>
      <c r="O57" s="169">
        <v>4.5359702440351998E-4</v>
      </c>
      <c r="P57" s="111"/>
      <c r="Q57" s="111"/>
    </row>
    <row r="58" spans="1:17" s="17" customFormat="1" ht="15" customHeight="1">
      <c r="A58" s="431"/>
      <c r="B58" s="447"/>
      <c r="C58" s="444"/>
      <c r="D58" s="32" t="s">
        <v>89</v>
      </c>
      <c r="E58" s="1124" t="s">
        <v>78</v>
      </c>
      <c r="F58" s="402" t="s">
        <v>78</v>
      </c>
      <c r="G58" s="1296" t="s">
        <v>78</v>
      </c>
      <c r="H58" s="625" t="s">
        <v>78</v>
      </c>
      <c r="I58" s="1124" t="s">
        <v>78</v>
      </c>
      <c r="J58" s="402" t="s">
        <v>78</v>
      </c>
      <c r="K58" s="1296" t="s">
        <v>78</v>
      </c>
      <c r="L58" s="625" t="s">
        <v>78</v>
      </c>
      <c r="M58" s="625" t="s">
        <v>78</v>
      </c>
      <c r="N58" s="625">
        <v>1.7735643999999998E-2</v>
      </c>
      <c r="O58" s="169">
        <v>1.77356436541776E-2</v>
      </c>
      <c r="P58" s="431"/>
      <c r="Q58" s="431"/>
    </row>
    <row r="59" spans="1:17" s="17" customFormat="1" ht="15" customHeight="1">
      <c r="A59" s="431"/>
      <c r="B59" s="447"/>
      <c r="C59" s="444"/>
      <c r="D59" s="32" t="s">
        <v>91</v>
      </c>
      <c r="E59" s="1124" t="s">
        <v>78</v>
      </c>
      <c r="F59" s="402">
        <v>4.2810848522045596E-3</v>
      </c>
      <c r="G59" s="1296">
        <v>6.8390151508127802E-3</v>
      </c>
      <c r="H59" s="625">
        <v>9.52491235258381E-2</v>
      </c>
      <c r="I59" s="1124" t="s">
        <v>78</v>
      </c>
      <c r="J59" s="402">
        <v>2.9967593965431899E-4</v>
      </c>
      <c r="K59" s="1296">
        <v>4.7873106055689401E-4</v>
      </c>
      <c r="L59" s="625">
        <v>6.6674386468086703E-3</v>
      </c>
      <c r="M59" s="625">
        <v>7.4458459999999999E-3</v>
      </c>
      <c r="N59" s="625">
        <v>9.5255380000000001E-3</v>
      </c>
      <c r="O59" s="169">
        <v>1.69713831594938E-2</v>
      </c>
      <c r="P59" s="431"/>
      <c r="Q59" s="431"/>
    </row>
    <row r="60" spans="1:17" s="17" customFormat="1" ht="15" customHeight="1">
      <c r="A60" s="431"/>
      <c r="B60" s="447"/>
      <c r="C60" s="444"/>
      <c r="D60" s="32" t="s">
        <v>93</v>
      </c>
      <c r="E60" s="1124" t="s">
        <v>78</v>
      </c>
      <c r="F60" s="402">
        <v>1.28432545566137E-2</v>
      </c>
      <c r="G60" s="1296" t="s">
        <v>78</v>
      </c>
      <c r="H60" s="625" t="s">
        <v>78</v>
      </c>
      <c r="I60" s="1124" t="s">
        <v>78</v>
      </c>
      <c r="J60" s="402">
        <v>8.9902781896295696E-4</v>
      </c>
      <c r="K60" s="1296" t="s">
        <v>78</v>
      </c>
      <c r="L60" s="625" t="s">
        <v>78</v>
      </c>
      <c r="M60" s="625">
        <v>8.9902799999999996E-4</v>
      </c>
      <c r="N60" s="625">
        <v>2.6535426000000001E-2</v>
      </c>
      <c r="O60" s="169">
        <v>2.7434453746568901E-2</v>
      </c>
      <c r="P60" s="431"/>
      <c r="Q60" s="431"/>
    </row>
    <row r="61" spans="1:17" s="17" customFormat="1" ht="15" customHeight="1">
      <c r="A61" s="111"/>
      <c r="B61" s="447"/>
      <c r="C61" s="444"/>
      <c r="D61" s="32" t="s">
        <v>94</v>
      </c>
      <c r="E61" s="1124" t="s">
        <v>78</v>
      </c>
      <c r="F61" s="402" t="s">
        <v>78</v>
      </c>
      <c r="G61" s="1296" t="s">
        <v>78</v>
      </c>
      <c r="H61" s="625" t="s">
        <v>78</v>
      </c>
      <c r="I61" s="1124" t="s">
        <v>78</v>
      </c>
      <c r="J61" s="402" t="s">
        <v>78</v>
      </c>
      <c r="K61" s="1296" t="s">
        <v>78</v>
      </c>
      <c r="L61" s="625" t="s">
        <v>78</v>
      </c>
      <c r="M61" s="624" t="s">
        <v>78</v>
      </c>
      <c r="N61" s="621">
        <v>0.135217273</v>
      </c>
      <c r="O61" s="169">
        <v>0.135217272974689</v>
      </c>
      <c r="P61" s="111"/>
      <c r="Q61" s="111"/>
    </row>
    <row r="62" spans="1:17" s="17" customFormat="1" ht="15" customHeight="1">
      <c r="A62" s="111"/>
      <c r="B62" s="138"/>
      <c r="C62" s="446"/>
      <c r="D62" s="33" t="s">
        <v>95</v>
      </c>
      <c r="E62" s="1125" t="s">
        <v>78</v>
      </c>
      <c r="F62" s="1291" t="s">
        <v>78</v>
      </c>
      <c r="G62" s="1297" t="s">
        <v>78</v>
      </c>
      <c r="H62" s="626" t="s">
        <v>78</v>
      </c>
      <c r="I62" s="1125" t="s">
        <v>78</v>
      </c>
      <c r="J62" s="1291" t="s">
        <v>78</v>
      </c>
      <c r="K62" s="1297" t="s">
        <v>78</v>
      </c>
      <c r="L62" s="626" t="s">
        <v>78</v>
      </c>
      <c r="M62" s="626" t="s">
        <v>78</v>
      </c>
      <c r="N62" s="622">
        <v>0.137938855</v>
      </c>
      <c r="O62" s="227">
        <v>0.13793885512111001</v>
      </c>
      <c r="P62" s="111"/>
      <c r="Q62" s="111"/>
    </row>
    <row r="63" spans="1:17" s="17" customFormat="1" ht="14.25" customHeight="1">
      <c r="A63" s="431"/>
      <c r="B63" s="734"/>
      <c r="C63" s="734"/>
      <c r="D63" s="734"/>
      <c r="E63" s="734"/>
      <c r="F63" s="1084"/>
      <c r="G63" s="1084"/>
      <c r="H63" s="734"/>
      <c r="I63" s="734"/>
      <c r="J63" s="1084"/>
      <c r="K63" s="1084"/>
      <c r="L63" s="734"/>
      <c r="M63" s="734"/>
      <c r="N63" s="734"/>
      <c r="O63" s="734"/>
      <c r="P63" s="431"/>
      <c r="Q63" s="431"/>
    </row>
    <row r="64" spans="1:17" s="17" customFormat="1" ht="17.25" customHeight="1">
      <c r="A64" s="111"/>
      <c r="B64" s="108"/>
      <c r="C64" s="105"/>
      <c r="D64" s="32"/>
      <c r="E64" s="45"/>
      <c r="F64" s="45"/>
      <c r="G64" s="45"/>
      <c r="H64" s="45"/>
      <c r="I64" s="45"/>
      <c r="J64" s="45"/>
      <c r="K64" s="45"/>
      <c r="L64" s="45"/>
      <c r="M64" s="45"/>
      <c r="N64" s="45"/>
      <c r="O64" s="45"/>
      <c r="P64" s="111"/>
      <c r="Q64" s="111"/>
    </row>
    <row r="65" spans="1:17" s="168" customFormat="1" ht="37.5" customHeight="1">
      <c r="A65" s="42"/>
      <c r="B65" s="1401" t="s">
        <v>1264</v>
      </c>
      <c r="C65" s="1402"/>
      <c r="D65" s="1403"/>
      <c r="E65" s="1572" t="s">
        <v>16</v>
      </c>
      <c r="F65" s="1573"/>
      <c r="G65" s="1573"/>
      <c r="H65" s="1574"/>
      <c r="I65" s="1575" t="s">
        <v>17</v>
      </c>
      <c r="J65" s="1576"/>
      <c r="K65" s="1576"/>
      <c r="L65" s="1577"/>
      <c r="M65" s="1566" t="s">
        <v>2</v>
      </c>
      <c r="N65" s="1566" t="s">
        <v>3</v>
      </c>
      <c r="O65" s="1566" t="s">
        <v>4</v>
      </c>
      <c r="P65" s="431"/>
      <c r="Q65" s="431"/>
    </row>
    <row r="66" spans="1:17" s="168" customFormat="1" ht="15" customHeight="1">
      <c r="A66" s="42"/>
      <c r="B66" s="1569"/>
      <c r="C66" s="1570"/>
      <c r="D66" s="1571"/>
      <c r="E66" s="1126" t="s">
        <v>81</v>
      </c>
      <c r="F66" s="374" t="s">
        <v>1301</v>
      </c>
      <c r="G66" s="1294" t="s">
        <v>1302</v>
      </c>
      <c r="H66" s="375" t="s">
        <v>1507</v>
      </c>
      <c r="I66" s="1126" t="s">
        <v>81</v>
      </c>
      <c r="J66" s="374" t="s">
        <v>1301</v>
      </c>
      <c r="K66" s="1294" t="s">
        <v>1302</v>
      </c>
      <c r="L66" s="375" t="s">
        <v>1507</v>
      </c>
      <c r="M66" s="1568"/>
      <c r="N66" s="1567"/>
      <c r="O66" s="1568"/>
      <c r="P66" s="431"/>
      <c r="Q66" s="431"/>
    </row>
    <row r="67" spans="1:17" s="16" customFormat="1" ht="15" customHeight="1">
      <c r="A67" s="111"/>
      <c r="B67" s="107"/>
      <c r="C67" s="105" t="s">
        <v>32</v>
      </c>
      <c r="D67" s="32"/>
      <c r="E67" s="831"/>
      <c r="F67" s="823"/>
      <c r="G67" s="219"/>
      <c r="H67" s="1035"/>
      <c r="I67" s="831"/>
      <c r="J67" s="823"/>
      <c r="K67" s="611"/>
      <c r="L67" s="1035"/>
      <c r="M67" s="627"/>
      <c r="N67" s="382"/>
      <c r="O67" s="43"/>
      <c r="P67" s="111"/>
      <c r="Q67" s="111"/>
    </row>
    <row r="68" spans="1:17" s="17" customFormat="1" ht="15" customHeight="1">
      <c r="A68" s="111"/>
      <c r="B68" s="107"/>
      <c r="C68" s="105"/>
      <c r="D68" s="32" t="s">
        <v>1249</v>
      </c>
      <c r="E68" s="1154">
        <v>2.9556842838913801E-3</v>
      </c>
      <c r="F68" s="1292">
        <v>0.16653420075075701</v>
      </c>
      <c r="G68" s="1298">
        <v>7.1125757568452894E-2</v>
      </c>
      <c r="H68" s="1153" t="s">
        <v>78</v>
      </c>
      <c r="I68" s="1154">
        <v>2.06897899872397E-4</v>
      </c>
      <c r="J68" s="1292">
        <v>1.1657394052553E-2</v>
      </c>
      <c r="K68" s="1298">
        <v>4.9788030297916999E-3</v>
      </c>
      <c r="L68" s="1153" t="s">
        <v>78</v>
      </c>
      <c r="M68" s="628">
        <v>1.6843094999999999E-2</v>
      </c>
      <c r="N68" s="381">
        <v>3.256908283</v>
      </c>
      <c r="O68" s="380">
        <v>3.27375137766388</v>
      </c>
      <c r="P68" s="111"/>
      <c r="Q68" s="111"/>
    </row>
    <row r="69" spans="1:17" s="17" customFormat="1" ht="15" customHeight="1">
      <c r="A69" s="431"/>
      <c r="B69" s="447"/>
      <c r="C69" s="444"/>
      <c r="D69" s="32" t="s">
        <v>151</v>
      </c>
      <c r="E69" s="1154" t="s">
        <v>78</v>
      </c>
      <c r="F69" s="1292" t="s">
        <v>78</v>
      </c>
      <c r="G69" s="1298" t="s">
        <v>78</v>
      </c>
      <c r="H69" s="1153" t="s">
        <v>78</v>
      </c>
      <c r="I69" s="1154" t="s">
        <v>78</v>
      </c>
      <c r="J69" s="1292" t="s">
        <v>78</v>
      </c>
      <c r="K69" s="1298" t="s">
        <v>78</v>
      </c>
      <c r="L69" s="1153" t="s">
        <v>78</v>
      </c>
      <c r="M69" s="628" t="s">
        <v>78</v>
      </c>
      <c r="N69" s="408">
        <v>0.41300009100000001</v>
      </c>
      <c r="O69" s="380">
        <v>0.41300009071940502</v>
      </c>
      <c r="P69" s="431"/>
      <c r="Q69" s="431"/>
    </row>
    <row r="70" spans="1:17" s="8" customFormat="1" ht="15" customHeight="1">
      <c r="A70" s="111"/>
      <c r="B70" s="107"/>
      <c r="C70" s="105" t="s">
        <v>266</v>
      </c>
      <c r="D70" s="32"/>
      <c r="E70" s="1154"/>
      <c r="F70" s="1292"/>
      <c r="G70" s="1298"/>
      <c r="H70" s="1153"/>
      <c r="I70" s="1154"/>
      <c r="J70" s="1292"/>
      <c r="K70" s="1298"/>
      <c r="L70" s="1153"/>
      <c r="M70" s="628"/>
      <c r="N70" s="381"/>
      <c r="O70" s="380"/>
      <c r="P70" s="111"/>
      <c r="Q70" s="111"/>
    </row>
    <row r="71" spans="1:17" s="12" customFormat="1" ht="15" customHeight="1">
      <c r="A71" s="111"/>
      <c r="B71" s="107"/>
      <c r="C71" s="105"/>
      <c r="D71" s="32" t="s">
        <v>109</v>
      </c>
      <c r="E71" s="1154" t="s">
        <v>78</v>
      </c>
      <c r="F71" s="1292" t="s">
        <v>78</v>
      </c>
      <c r="G71" s="1298" t="s">
        <v>78</v>
      </c>
      <c r="H71" s="1153" t="s">
        <v>78</v>
      </c>
      <c r="I71" s="1154" t="s">
        <v>78</v>
      </c>
      <c r="J71" s="1292" t="s">
        <v>78</v>
      </c>
      <c r="K71" s="1298" t="s">
        <v>78</v>
      </c>
      <c r="L71" s="1153" t="s">
        <v>78</v>
      </c>
      <c r="M71" s="628" t="s">
        <v>78</v>
      </c>
      <c r="N71" s="381">
        <v>0.27356436499999998</v>
      </c>
      <c r="O71" s="380">
        <v>0.27356436541776302</v>
      </c>
      <c r="P71" s="111"/>
      <c r="Q71" s="111"/>
    </row>
    <row r="72" spans="1:17" s="8" customFormat="1" ht="15" customHeight="1">
      <c r="A72" s="111"/>
      <c r="B72" s="107"/>
      <c r="C72" s="105" t="s">
        <v>9</v>
      </c>
      <c r="D72" s="32"/>
      <c r="E72" s="1155" t="s">
        <v>78</v>
      </c>
      <c r="F72" s="1293" t="s">
        <v>78</v>
      </c>
      <c r="G72" s="1299" t="s">
        <v>78</v>
      </c>
      <c r="H72" s="408" t="s">
        <v>78</v>
      </c>
      <c r="I72" s="1155" t="s">
        <v>78</v>
      </c>
      <c r="J72" s="1293" t="s">
        <v>78</v>
      </c>
      <c r="K72" s="1299" t="s">
        <v>78</v>
      </c>
      <c r="L72" s="408" t="s">
        <v>78</v>
      </c>
      <c r="M72" s="403" t="s">
        <v>78</v>
      </c>
      <c r="N72" s="408">
        <v>0.99144969599999999</v>
      </c>
      <c r="O72" s="380">
        <v>0.991449696089994</v>
      </c>
      <c r="P72" s="111"/>
      <c r="Q72" s="111"/>
    </row>
    <row r="73" spans="1:17" s="12" customFormat="1" ht="15" customHeight="1">
      <c r="A73" s="111"/>
      <c r="B73" s="107"/>
      <c r="C73" s="111" t="s">
        <v>10</v>
      </c>
      <c r="D73" s="105"/>
      <c r="E73" s="1155" t="s">
        <v>78</v>
      </c>
      <c r="F73" s="1293" t="s">
        <v>78</v>
      </c>
      <c r="G73" s="1299" t="s">
        <v>78</v>
      </c>
      <c r="H73" s="1153" t="s">
        <v>78</v>
      </c>
      <c r="I73" s="1155" t="s">
        <v>78</v>
      </c>
      <c r="J73" s="1293" t="s">
        <v>78</v>
      </c>
      <c r="K73" s="1299" t="s">
        <v>78</v>
      </c>
      <c r="L73" s="1153" t="s">
        <v>78</v>
      </c>
      <c r="M73" s="403" t="s">
        <v>78</v>
      </c>
      <c r="N73" s="408">
        <v>12.527510660000001</v>
      </c>
      <c r="O73" s="380">
        <v>12.527510659530099</v>
      </c>
      <c r="P73" s="111"/>
      <c r="Q73" s="111"/>
    </row>
    <row r="74" spans="1:17" ht="15" customHeight="1">
      <c r="B74" s="107"/>
      <c r="C74" s="105" t="s">
        <v>62</v>
      </c>
      <c r="D74" s="444"/>
      <c r="E74" s="1155"/>
      <c r="F74" s="1293"/>
      <c r="G74" s="1299"/>
      <c r="H74" s="1153"/>
      <c r="I74" s="1155"/>
      <c r="J74" s="1293"/>
      <c r="K74" s="1299"/>
      <c r="L74" s="1153"/>
      <c r="M74" s="381"/>
      <c r="N74" s="381"/>
      <c r="O74" s="380"/>
    </row>
    <row r="75" spans="1:17" ht="15" customHeight="1">
      <c r="B75" s="107"/>
      <c r="C75" s="105"/>
      <c r="D75" s="32" t="s">
        <v>160</v>
      </c>
      <c r="E75" s="1155">
        <v>0.35665257025622599</v>
      </c>
      <c r="F75" s="1293">
        <v>7.5347093398800205E-2</v>
      </c>
      <c r="G75" s="1299" t="s">
        <v>78</v>
      </c>
      <c r="H75" s="408" t="s">
        <v>78</v>
      </c>
      <c r="I75" s="1155">
        <v>0.192592387938362</v>
      </c>
      <c r="J75" s="1293">
        <v>4.8975610709220102E-2</v>
      </c>
      <c r="K75" s="1299" t="s">
        <v>78</v>
      </c>
      <c r="L75" s="408" t="s">
        <v>78</v>
      </c>
      <c r="M75" s="408">
        <v>0.24156799900000001</v>
      </c>
      <c r="N75" s="408">
        <v>12.87035172</v>
      </c>
      <c r="O75" s="380">
        <v>13.1119197177803</v>
      </c>
    </row>
    <row r="76" spans="1:17" s="17" customFormat="1" ht="15" customHeight="1">
      <c r="A76" s="111"/>
      <c r="B76" s="107"/>
      <c r="C76" s="105"/>
      <c r="D76" s="32" t="s">
        <v>162</v>
      </c>
      <c r="E76" s="1155">
        <v>4.3350036163740203E-2</v>
      </c>
      <c r="F76" s="1293">
        <v>0.63060379872973105</v>
      </c>
      <c r="G76" s="1299">
        <v>0.28450303027381202</v>
      </c>
      <c r="H76" s="1153">
        <v>4.35658618159619E-2</v>
      </c>
      <c r="I76" s="1155">
        <v>2.34090195284197E-2</v>
      </c>
      <c r="J76" s="1293">
        <v>0.40989246917432498</v>
      </c>
      <c r="K76" s="1299">
        <v>0.204842181797144</v>
      </c>
      <c r="L76" s="1153">
        <v>4.35658618159619E-2</v>
      </c>
      <c r="M76" s="403">
        <v>0.68170953199999995</v>
      </c>
      <c r="N76" s="381">
        <v>1.2485258100000001</v>
      </c>
      <c r="O76" s="380">
        <v>1.9302353419865399</v>
      </c>
      <c r="P76" s="111"/>
      <c r="Q76" s="111"/>
    </row>
    <row r="77" spans="1:17" s="16" customFormat="1" ht="15" customHeight="1">
      <c r="A77" s="111"/>
      <c r="B77" s="107"/>
      <c r="C77" s="105"/>
      <c r="D77" s="32" t="s">
        <v>164</v>
      </c>
      <c r="E77" s="1155">
        <v>0.35271165787770398</v>
      </c>
      <c r="F77" s="1293">
        <v>1.0195831684010399</v>
      </c>
      <c r="G77" s="1299">
        <v>0.53754659085388401</v>
      </c>
      <c r="H77" s="1153">
        <v>1.7500816285044501E-2</v>
      </c>
      <c r="I77" s="1155">
        <v>0.20104564499029201</v>
      </c>
      <c r="J77" s="1293">
        <v>0.70351238619671597</v>
      </c>
      <c r="K77" s="1299">
        <v>0.41928634086603001</v>
      </c>
      <c r="L77" s="1153">
        <v>1.7500816285044501E-2</v>
      </c>
      <c r="M77" s="403">
        <v>1.341345188</v>
      </c>
      <c r="N77" s="381">
        <v>25.42199347</v>
      </c>
      <c r="O77" s="380">
        <v>26.763338656540899</v>
      </c>
      <c r="P77" s="111"/>
      <c r="Q77" s="111"/>
    </row>
    <row r="78" spans="1:17" s="17" customFormat="1" ht="15" customHeight="1">
      <c r="A78" s="111"/>
      <c r="B78" s="107"/>
      <c r="C78" s="105"/>
      <c r="D78" s="32" t="s">
        <v>165</v>
      </c>
      <c r="E78" s="1154">
        <v>4.9261404731522997E-2</v>
      </c>
      <c r="F78" s="1292" t="s">
        <v>78</v>
      </c>
      <c r="G78" s="1298" t="s">
        <v>78</v>
      </c>
      <c r="H78" s="1153" t="s">
        <v>78</v>
      </c>
      <c r="I78" s="1154">
        <v>2.90642287915986E-2</v>
      </c>
      <c r="J78" s="1292" t="s">
        <v>78</v>
      </c>
      <c r="K78" s="1298" t="s">
        <v>78</v>
      </c>
      <c r="L78" s="1153" t="s">
        <v>78</v>
      </c>
      <c r="M78" s="629">
        <v>2.9064229E-2</v>
      </c>
      <c r="N78" s="381">
        <v>10.423365690000001</v>
      </c>
      <c r="O78" s="380">
        <v>10.452429918712699</v>
      </c>
      <c r="P78" s="111"/>
      <c r="Q78" s="111"/>
    </row>
    <row r="79" spans="1:17" s="17" customFormat="1" ht="15" customHeight="1">
      <c r="A79" s="111"/>
      <c r="B79" s="107"/>
      <c r="C79" s="32"/>
      <c r="D79" s="32" t="s">
        <v>173</v>
      </c>
      <c r="E79" s="1154">
        <v>5.22170890154144E-2</v>
      </c>
      <c r="F79" s="1292" t="s">
        <v>78</v>
      </c>
      <c r="G79" s="1298" t="s">
        <v>78</v>
      </c>
      <c r="H79" s="1153" t="s">
        <v>78</v>
      </c>
      <c r="I79" s="1154">
        <v>2.76750571781696E-2</v>
      </c>
      <c r="J79" s="1292" t="s">
        <v>78</v>
      </c>
      <c r="K79" s="1298" t="s">
        <v>78</v>
      </c>
      <c r="L79" s="1153" t="s">
        <v>78</v>
      </c>
      <c r="M79" s="629">
        <v>2.7675056999999999E-2</v>
      </c>
      <c r="N79" s="381">
        <v>0.68456250600000002</v>
      </c>
      <c r="O79" s="380">
        <v>0.712237562848132</v>
      </c>
      <c r="P79" s="111"/>
      <c r="Q79" s="111"/>
    </row>
    <row r="80" spans="1:17" s="17" customFormat="1" ht="15" customHeight="1">
      <c r="A80" s="111"/>
      <c r="B80" s="107"/>
      <c r="C80" s="105"/>
      <c r="D80" s="32" t="s">
        <v>166</v>
      </c>
      <c r="E80" s="1154" t="s">
        <v>78</v>
      </c>
      <c r="F80" s="1292" t="s">
        <v>78</v>
      </c>
      <c r="G80" s="1298" t="s">
        <v>78</v>
      </c>
      <c r="H80" s="1153" t="s">
        <v>78</v>
      </c>
      <c r="I80" s="1154" t="s">
        <v>78</v>
      </c>
      <c r="J80" s="1292" t="s">
        <v>78</v>
      </c>
      <c r="K80" s="1298" t="s">
        <v>78</v>
      </c>
      <c r="L80" s="1153" t="s">
        <v>78</v>
      </c>
      <c r="M80" s="629" t="s">
        <v>78</v>
      </c>
      <c r="N80" s="381">
        <v>4.1957720000000004E-3</v>
      </c>
      <c r="O80" s="380">
        <v>4.1957724757325596E-3</v>
      </c>
      <c r="P80" s="111"/>
      <c r="Q80" s="111"/>
    </row>
    <row r="81" spans="1:17" s="17" customFormat="1" ht="15" customHeight="1">
      <c r="A81" s="111"/>
      <c r="B81" s="107"/>
      <c r="C81" s="105" t="s">
        <v>1252</v>
      </c>
      <c r="D81" s="32"/>
      <c r="E81" s="1154" t="s">
        <v>78</v>
      </c>
      <c r="F81" s="1292" t="s">
        <v>78</v>
      </c>
      <c r="G81" s="1298" t="s">
        <v>78</v>
      </c>
      <c r="H81" s="1153" t="s">
        <v>78</v>
      </c>
      <c r="I81" s="1154" t="s">
        <v>78</v>
      </c>
      <c r="J81" s="1292" t="s">
        <v>78</v>
      </c>
      <c r="K81" s="1298" t="s">
        <v>78</v>
      </c>
      <c r="L81" s="1153" t="s">
        <v>78</v>
      </c>
      <c r="M81" s="381" t="s">
        <v>78</v>
      </c>
      <c r="N81" s="381">
        <v>3.3797514290000001</v>
      </c>
      <c r="O81" s="380">
        <v>3.3797514288306298</v>
      </c>
      <c r="P81" s="111"/>
      <c r="Q81" s="111"/>
    </row>
    <row r="82" spans="1:17" s="16" customFormat="1" ht="15" customHeight="1">
      <c r="A82" s="111"/>
      <c r="B82" s="447"/>
      <c r="C82" s="105" t="s">
        <v>1253</v>
      </c>
      <c r="D82" s="32"/>
      <c r="E82" s="1154" t="s">
        <v>78</v>
      </c>
      <c r="F82" s="1292" t="s">
        <v>78</v>
      </c>
      <c r="G82" s="1298" t="s">
        <v>78</v>
      </c>
      <c r="H82" s="1153" t="s">
        <v>78</v>
      </c>
      <c r="I82" s="1154" t="s">
        <v>78</v>
      </c>
      <c r="J82" s="1292" t="s">
        <v>78</v>
      </c>
      <c r="K82" s="1298" t="s">
        <v>78</v>
      </c>
      <c r="L82" s="1153" t="s">
        <v>78</v>
      </c>
      <c r="M82" s="628" t="s">
        <v>78</v>
      </c>
      <c r="N82" s="381">
        <v>1.8099999999999999E-5</v>
      </c>
      <c r="O82" s="380">
        <v>1.8143880976140799E-5</v>
      </c>
      <c r="P82" s="111"/>
      <c r="Q82" s="111"/>
    </row>
    <row r="83" spans="1:17" s="17" customFormat="1" ht="15" customHeight="1">
      <c r="A83" s="111"/>
      <c r="B83" s="107"/>
      <c r="C83" s="105" t="s">
        <v>37</v>
      </c>
      <c r="D83" s="32"/>
      <c r="E83" s="1154" t="s">
        <v>78</v>
      </c>
      <c r="F83" s="1292">
        <v>0.70209791576154701</v>
      </c>
      <c r="G83" s="1298" t="s">
        <v>78</v>
      </c>
      <c r="H83" s="1153">
        <v>0.63952450999072297</v>
      </c>
      <c r="I83" s="1154" t="s">
        <v>78</v>
      </c>
      <c r="J83" s="1292">
        <v>4.9146854103308303E-2</v>
      </c>
      <c r="K83" s="1298" t="s">
        <v>78</v>
      </c>
      <c r="L83" s="1153">
        <v>4.4766715699350597E-2</v>
      </c>
      <c r="M83" s="403">
        <v>9.3913570000000002E-2</v>
      </c>
      <c r="N83" s="381">
        <v>1.8552117999999999E-2</v>
      </c>
      <c r="O83" s="380">
        <v>0.112465688100763</v>
      </c>
      <c r="P83" s="111"/>
      <c r="Q83" s="111"/>
    </row>
    <row r="84" spans="1:17" s="16" customFormat="1" ht="15" customHeight="1">
      <c r="A84" s="111"/>
      <c r="B84" s="107"/>
      <c r="C84" s="105" t="s">
        <v>42</v>
      </c>
      <c r="D84" s="32"/>
      <c r="E84" s="1154" t="s">
        <v>78</v>
      </c>
      <c r="F84" s="1292" t="s">
        <v>78</v>
      </c>
      <c r="G84" s="1298" t="s">
        <v>78</v>
      </c>
      <c r="H84" s="1153" t="s">
        <v>78</v>
      </c>
      <c r="I84" s="1154" t="s">
        <v>78</v>
      </c>
      <c r="J84" s="1292" t="s">
        <v>78</v>
      </c>
      <c r="K84" s="1298" t="s">
        <v>78</v>
      </c>
      <c r="L84" s="1153" t="s">
        <v>78</v>
      </c>
      <c r="M84" s="403" t="s">
        <v>78</v>
      </c>
      <c r="N84" s="381">
        <v>1.6724122000000001E-2</v>
      </c>
      <c r="O84" s="380">
        <v>1.6724122289757799E-2</v>
      </c>
      <c r="P84" s="111"/>
      <c r="Q84" s="111"/>
    </row>
    <row r="85" spans="1:17" s="17" customFormat="1" ht="15" customHeight="1">
      <c r="A85" s="111"/>
      <c r="B85" s="107"/>
      <c r="C85" s="105" t="s">
        <v>41</v>
      </c>
      <c r="D85" s="32"/>
      <c r="E85" s="1155" t="s">
        <v>78</v>
      </c>
      <c r="F85" s="1293" t="s">
        <v>78</v>
      </c>
      <c r="G85" s="1299" t="s">
        <v>78</v>
      </c>
      <c r="H85" s="408" t="s">
        <v>78</v>
      </c>
      <c r="I85" s="1155" t="s">
        <v>78</v>
      </c>
      <c r="J85" s="1293" t="s">
        <v>78</v>
      </c>
      <c r="K85" s="1299" t="s">
        <v>78</v>
      </c>
      <c r="L85" s="408" t="s">
        <v>78</v>
      </c>
      <c r="M85" s="381" t="s">
        <v>78</v>
      </c>
      <c r="N85" s="403">
        <v>3.8510387E-2</v>
      </c>
      <c r="O85" s="380">
        <v>3.8510387371858801E-2</v>
      </c>
      <c r="P85" s="111"/>
      <c r="Q85" s="111"/>
    </row>
    <row r="86" spans="1:17" s="16" customFormat="1" ht="15" customHeight="1">
      <c r="A86" s="111"/>
      <c r="B86" s="107"/>
      <c r="C86" s="105" t="s">
        <v>25</v>
      </c>
      <c r="D86" s="32"/>
      <c r="E86" s="1154" t="s">
        <v>78</v>
      </c>
      <c r="F86" s="1292" t="s">
        <v>78</v>
      </c>
      <c r="G86" s="1298">
        <v>3.41950757540639E-2</v>
      </c>
      <c r="H86" s="1153">
        <v>1.11707337989646E-2</v>
      </c>
      <c r="I86" s="1154" t="s">
        <v>78</v>
      </c>
      <c r="J86" s="1292" t="s">
        <v>78</v>
      </c>
      <c r="K86" s="1298">
        <v>2.70141098457105E-2</v>
      </c>
      <c r="L86" s="1153">
        <v>1.11707337989646E-2</v>
      </c>
      <c r="M86" s="628">
        <v>3.8184844000000003E-2</v>
      </c>
      <c r="N86" s="381">
        <v>0.58020956199999996</v>
      </c>
      <c r="O86" s="380">
        <v>0.61839440546994995</v>
      </c>
      <c r="P86" s="111"/>
      <c r="Q86" s="111"/>
    </row>
    <row r="87" spans="1:17" s="24" customFormat="1" ht="15" customHeight="1">
      <c r="A87" s="111"/>
      <c r="B87" s="107"/>
      <c r="C87" s="105" t="s">
        <v>679</v>
      </c>
      <c r="D87" s="32"/>
      <c r="E87" s="1154" t="s">
        <v>78</v>
      </c>
      <c r="F87" s="1292">
        <v>0.10360225342335</v>
      </c>
      <c r="G87" s="1298">
        <v>2.4620454542925999E-2</v>
      </c>
      <c r="H87" s="1153" t="s">
        <v>78</v>
      </c>
      <c r="I87" s="1154" t="s">
        <v>78</v>
      </c>
      <c r="J87" s="1292">
        <v>7.4593622464812201E-2</v>
      </c>
      <c r="K87" s="1298">
        <v>1.9942568179770099E-2</v>
      </c>
      <c r="L87" s="1153" t="s">
        <v>78</v>
      </c>
      <c r="M87" s="403">
        <v>9.4536191000000006E-2</v>
      </c>
      <c r="N87" s="381">
        <v>1.0323868E-2</v>
      </c>
      <c r="O87" s="380">
        <v>0.10486005892000599</v>
      </c>
      <c r="P87" s="111"/>
      <c r="Q87" s="111"/>
    </row>
    <row r="88" spans="1:17" s="17" customFormat="1" ht="15" customHeight="1">
      <c r="A88" s="111"/>
      <c r="B88" s="107"/>
      <c r="C88" s="32" t="s">
        <v>58</v>
      </c>
      <c r="D88" s="32"/>
      <c r="E88" s="1155" t="s">
        <v>78</v>
      </c>
      <c r="F88" s="1293" t="s">
        <v>78</v>
      </c>
      <c r="G88" s="1299" t="s">
        <v>78</v>
      </c>
      <c r="H88" s="408" t="s">
        <v>78</v>
      </c>
      <c r="I88" s="1155" t="s">
        <v>78</v>
      </c>
      <c r="J88" s="1293" t="s">
        <v>78</v>
      </c>
      <c r="K88" s="1299" t="s">
        <v>78</v>
      </c>
      <c r="L88" s="408" t="s">
        <v>78</v>
      </c>
      <c r="M88" s="381" t="s">
        <v>78</v>
      </c>
      <c r="N88" s="381">
        <v>0.52830241300000003</v>
      </c>
      <c r="O88" s="380">
        <v>0.52830241313616999</v>
      </c>
      <c r="P88" s="111"/>
      <c r="Q88" s="111"/>
    </row>
    <row r="89" spans="1:17" s="24" customFormat="1" ht="15" customHeight="1">
      <c r="A89" s="111"/>
      <c r="B89" s="447" t="s">
        <v>59</v>
      </c>
      <c r="C89" s="32"/>
      <c r="D89" s="32"/>
      <c r="E89" s="1154"/>
      <c r="F89" s="1292"/>
      <c r="G89" s="1298"/>
      <c r="H89" s="1153"/>
      <c r="I89" s="1154"/>
      <c r="J89" s="1292"/>
      <c r="K89" s="1298"/>
      <c r="L89" s="1153"/>
      <c r="M89" s="403"/>
      <c r="N89" s="629"/>
      <c r="O89" s="380"/>
      <c r="P89" s="111"/>
      <c r="Q89" s="111"/>
    </row>
    <row r="90" spans="1:17" ht="15" customHeight="1">
      <c r="B90" s="107"/>
      <c r="C90" s="444" t="s">
        <v>28</v>
      </c>
      <c r="D90" s="32"/>
      <c r="E90" s="1155">
        <v>6.4433917388832099E-2</v>
      </c>
      <c r="F90" s="1293">
        <v>5.3941669137777398E-2</v>
      </c>
      <c r="G90" s="1299" t="s">
        <v>78</v>
      </c>
      <c r="H90" s="408" t="s">
        <v>78</v>
      </c>
      <c r="I90" s="1155">
        <v>6.4433917388832099E-2</v>
      </c>
      <c r="J90" s="1293">
        <v>5.3941669137777398E-2</v>
      </c>
      <c r="K90" s="1299" t="s">
        <v>78</v>
      </c>
      <c r="L90" s="408" t="s">
        <v>78</v>
      </c>
      <c r="M90" s="381">
        <v>0.118375587</v>
      </c>
      <c r="N90" s="381">
        <v>0.91535879499999995</v>
      </c>
      <c r="O90" s="380">
        <v>1.0337343817729101</v>
      </c>
    </row>
    <row r="91" spans="1:17" ht="15" customHeight="1">
      <c r="B91" s="107"/>
      <c r="C91" s="32" t="s">
        <v>33</v>
      </c>
      <c r="D91" s="32"/>
      <c r="E91" s="1154"/>
      <c r="F91" s="1292"/>
      <c r="G91" s="1298"/>
      <c r="H91" s="1153"/>
      <c r="I91" s="1154"/>
      <c r="J91" s="1292"/>
      <c r="K91" s="1298"/>
      <c r="L91" s="1153"/>
      <c r="M91" s="381"/>
      <c r="N91" s="629"/>
      <c r="O91" s="380"/>
    </row>
    <row r="92" spans="1:17" ht="15" customHeight="1">
      <c r="B92" s="107"/>
      <c r="C92" s="42"/>
      <c r="D92" s="32" t="s">
        <v>246</v>
      </c>
      <c r="E92" s="1155" t="s">
        <v>78</v>
      </c>
      <c r="F92" s="1293">
        <v>1.07027121305114E-2</v>
      </c>
      <c r="G92" s="1299" t="s">
        <v>78</v>
      </c>
      <c r="H92" s="1153" t="s">
        <v>78</v>
      </c>
      <c r="I92" s="1155" t="s">
        <v>78</v>
      </c>
      <c r="J92" s="1293">
        <v>1.07027121305114E-2</v>
      </c>
      <c r="K92" s="1299" t="s">
        <v>78</v>
      </c>
      <c r="L92" s="1153" t="s">
        <v>78</v>
      </c>
      <c r="M92" s="403">
        <v>1.0702712E-2</v>
      </c>
      <c r="N92" s="629" t="s">
        <v>78</v>
      </c>
      <c r="O92" s="380">
        <v>1.07027121305114E-2</v>
      </c>
    </row>
    <row r="93" spans="1:17" ht="15" customHeight="1">
      <c r="B93" s="107"/>
      <c r="C93" s="32"/>
      <c r="D93" s="32" t="s">
        <v>170</v>
      </c>
      <c r="E93" s="1155">
        <v>40.926769142187098</v>
      </c>
      <c r="F93" s="1293">
        <v>16.120938741158501</v>
      </c>
      <c r="G93" s="1299" t="s">
        <v>78</v>
      </c>
      <c r="H93" s="1153">
        <v>4.65447241623525E-3</v>
      </c>
      <c r="I93" s="1155">
        <v>40.926769142187098</v>
      </c>
      <c r="J93" s="1293">
        <v>16.120938741158501</v>
      </c>
      <c r="K93" s="1299" t="s">
        <v>78</v>
      </c>
      <c r="L93" s="1153">
        <v>4.65447241623525E-3</v>
      </c>
      <c r="M93" s="403">
        <v>57.052362359999996</v>
      </c>
      <c r="N93" s="381">
        <v>19.897468929999999</v>
      </c>
      <c r="O93" s="380">
        <v>76.9498312843657</v>
      </c>
    </row>
    <row r="94" spans="1:17" s="168" customFormat="1" ht="15" customHeight="1">
      <c r="A94" s="431"/>
      <c r="B94" s="447"/>
      <c r="C94" s="32"/>
      <c r="D94" s="32" t="s">
        <v>268</v>
      </c>
      <c r="E94" s="1155">
        <v>8.4138479281441206E-2</v>
      </c>
      <c r="F94" s="1293">
        <v>5.1801126711675097E-2</v>
      </c>
      <c r="G94" s="1299" t="s">
        <v>78</v>
      </c>
      <c r="H94" s="1153" t="s">
        <v>78</v>
      </c>
      <c r="I94" s="66">
        <v>8.4138479281441206E-2</v>
      </c>
      <c r="J94" s="1301">
        <v>5.1801126711675097E-2</v>
      </c>
      <c r="K94" s="1299" t="s">
        <v>78</v>
      </c>
      <c r="L94" s="1153" t="s">
        <v>78</v>
      </c>
      <c r="M94" s="403">
        <v>0.13593960599999999</v>
      </c>
      <c r="N94" s="408" t="s">
        <v>78</v>
      </c>
      <c r="O94" s="380">
        <v>0.135939605993116</v>
      </c>
      <c r="P94" s="431"/>
      <c r="Q94" s="431"/>
    </row>
    <row r="95" spans="1:17" ht="15" customHeight="1">
      <c r="B95" s="447"/>
      <c r="C95" s="32"/>
      <c r="D95" s="32" t="s">
        <v>237</v>
      </c>
      <c r="E95" s="1155" t="s">
        <v>78</v>
      </c>
      <c r="F95" s="1293" t="s">
        <v>78</v>
      </c>
      <c r="G95" s="1299" t="s">
        <v>78</v>
      </c>
      <c r="H95" s="1153" t="s">
        <v>78</v>
      </c>
      <c r="I95" s="66" t="s">
        <v>78</v>
      </c>
      <c r="J95" s="1301" t="s">
        <v>78</v>
      </c>
      <c r="K95" s="1299" t="s">
        <v>78</v>
      </c>
      <c r="L95" s="1153" t="s">
        <v>78</v>
      </c>
      <c r="M95" s="403" t="s">
        <v>78</v>
      </c>
      <c r="N95" s="408">
        <v>1.1657443999999999E-2</v>
      </c>
      <c r="O95" s="380">
        <v>1.16574435271705E-2</v>
      </c>
    </row>
    <row r="96" spans="1:17" ht="14.25" customHeight="1">
      <c r="B96" s="447"/>
      <c r="C96" s="32"/>
      <c r="D96" s="32" t="s">
        <v>174</v>
      </c>
      <c r="E96" s="1155" t="s">
        <v>78</v>
      </c>
      <c r="F96" s="1293" t="s">
        <v>78</v>
      </c>
      <c r="G96" s="1299" t="s">
        <v>78</v>
      </c>
      <c r="H96" s="1153">
        <v>8.3780503492234502E-3</v>
      </c>
      <c r="I96" s="66" t="s">
        <v>78</v>
      </c>
      <c r="J96" s="1301" t="s">
        <v>78</v>
      </c>
      <c r="K96" s="1299" t="s">
        <v>78</v>
      </c>
      <c r="L96" s="1153">
        <v>8.3780503492234502E-3</v>
      </c>
      <c r="M96" s="403">
        <v>8.3780499999999997E-3</v>
      </c>
      <c r="N96" s="408" t="s">
        <v>78</v>
      </c>
      <c r="O96" s="380">
        <v>8.3780503492234502E-3</v>
      </c>
    </row>
    <row r="97" spans="2:15" ht="14.25" customHeight="1">
      <c r="B97" s="447"/>
      <c r="C97" s="32" t="s">
        <v>1278</v>
      </c>
      <c r="D97" s="32"/>
      <c r="E97" s="1155"/>
      <c r="F97" s="1293"/>
      <c r="G97" s="1299"/>
      <c r="H97" s="1153"/>
      <c r="I97" s="66"/>
      <c r="J97" s="1301"/>
      <c r="K97" s="1299"/>
      <c r="L97" s="1153"/>
      <c r="M97" s="403"/>
      <c r="N97" s="408"/>
      <c r="O97" s="380"/>
    </row>
    <row r="98" spans="2:15" ht="14.25" customHeight="1">
      <c r="B98" s="138"/>
      <c r="C98" s="33"/>
      <c r="D98" s="33" t="s">
        <v>1283</v>
      </c>
      <c r="E98" s="1303" t="s">
        <v>78</v>
      </c>
      <c r="F98" s="64">
        <v>4.2810848522045596E-3</v>
      </c>
      <c r="G98" s="1300" t="s">
        <v>78</v>
      </c>
      <c r="H98" s="1304" t="s">
        <v>78</v>
      </c>
      <c r="I98" s="1305" t="s">
        <v>78</v>
      </c>
      <c r="J98" s="1302">
        <v>4.2810848522045596E-3</v>
      </c>
      <c r="K98" s="1300" t="s">
        <v>78</v>
      </c>
      <c r="L98" s="1304" t="s">
        <v>78</v>
      </c>
      <c r="M98" s="1306">
        <v>4.2810849999999996E-3</v>
      </c>
      <c r="N98" s="1307" t="s">
        <v>78</v>
      </c>
      <c r="O98" s="1308">
        <v>4.2810848522045596E-3</v>
      </c>
    </row>
    <row r="99" spans="2:15" ht="14.25" customHeight="1">
      <c r="B99" s="1543" t="s">
        <v>1305</v>
      </c>
      <c r="C99" s="1543"/>
      <c r="D99" s="1543"/>
      <c r="E99" s="1543"/>
      <c r="F99" s="1543"/>
      <c r="G99" s="1543"/>
      <c r="H99" s="1543"/>
      <c r="I99" s="1543"/>
      <c r="J99" s="1543"/>
      <c r="K99" s="1543"/>
      <c r="L99" s="1543"/>
      <c r="M99" s="1543"/>
      <c r="N99" s="1543"/>
      <c r="O99" s="1543"/>
    </row>
    <row r="100" spans="2:15" ht="14.25" customHeight="1"/>
    <row r="101" spans="2:15" ht="14.25" customHeight="1"/>
    <row r="102" spans="2:15" ht="14.25" customHeight="1"/>
    <row r="103" spans="2:15" ht="14.25" customHeight="1"/>
    <row r="104" spans="2:15" ht="14.25" customHeight="1"/>
    <row r="105" spans="2:15" ht="14.25" customHeight="1"/>
    <row r="106" spans="2:15" ht="14.25" customHeight="1"/>
    <row r="107" spans="2:15" ht="14.25" customHeight="1"/>
    <row r="108" spans="2:15" ht="14.25" customHeight="1"/>
    <row r="109" spans="2:15" ht="14.25" customHeight="1"/>
    <row r="110" spans="2:15" ht="14.25" customHeight="1"/>
    <row r="111" spans="2:15" ht="14.25" customHeight="1"/>
    <row r="115" ht="12.75" customHeight="1"/>
    <row r="137" ht="12.75" customHeight="1"/>
  </sheetData>
  <mergeCells count="14">
    <mergeCell ref="B1:O1"/>
    <mergeCell ref="B3:D4"/>
    <mergeCell ref="E3:H3"/>
    <mergeCell ref="I3:L3"/>
    <mergeCell ref="M3:M4"/>
    <mergeCell ref="N3:N4"/>
    <mergeCell ref="O3:O4"/>
    <mergeCell ref="B99:O99"/>
    <mergeCell ref="N65:N66"/>
    <mergeCell ref="O65:O66"/>
    <mergeCell ref="B65:D66"/>
    <mergeCell ref="E65:H65"/>
    <mergeCell ref="I65:L65"/>
    <mergeCell ref="M65:M66"/>
  </mergeCells>
  <printOptions horizontalCentered="1"/>
  <pageMargins left="0.25" right="0.25" top="0.5" bottom="0.5" header="0.5" footer="0.5"/>
  <pageSetup scale="50" fitToHeight="0" orientation="portrait" r:id="rId1"/>
  <headerFooter alignWithMargins="0"/>
  <rowBreaks count="1" manualBreakCount="1">
    <brk id="63" max="1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O319"/>
  <sheetViews>
    <sheetView view="pageBreakPreview" topLeftCell="A156" zoomScale="90" zoomScaleNormal="60" zoomScaleSheetLayoutView="90" workbookViewId="0">
      <selection activeCell="L176" sqref="L176"/>
    </sheetView>
  </sheetViews>
  <sheetFormatPr baseColWidth="10" defaultColWidth="9.1640625" defaultRowHeight="13"/>
  <cols>
    <col min="1" max="1" width="1.6640625" style="111" customWidth="1"/>
    <col min="2" max="2" width="1.1640625" style="8" customWidth="1"/>
    <col min="3" max="3" width="1.6640625" style="2" customWidth="1"/>
    <col min="4" max="4" width="43.83203125" style="2" customWidth="1"/>
    <col min="5" max="5" width="8.5" style="48" bestFit="1" customWidth="1"/>
    <col min="6" max="6" width="7.83203125" style="48" bestFit="1" customWidth="1"/>
    <col min="7" max="7" width="8.83203125" style="48" customWidth="1"/>
    <col min="8" max="8" width="8.5" style="48" bestFit="1" customWidth="1"/>
    <col min="9" max="9" width="7.83203125" style="48" bestFit="1" customWidth="1"/>
    <col min="10" max="10" width="8.83203125" style="48" customWidth="1"/>
    <col min="11" max="11" width="10" style="48" bestFit="1" customWidth="1"/>
    <col min="12" max="12" width="7.83203125" style="48" bestFit="1" customWidth="1"/>
    <col min="13" max="14" width="10" style="48" bestFit="1" customWidth="1"/>
    <col min="15" max="15" width="7.83203125" style="48" bestFit="1" customWidth="1"/>
    <col min="16" max="16" width="10" style="48" bestFit="1" customWidth="1"/>
    <col min="17" max="17" width="9" style="48" customWidth="1"/>
    <col min="18" max="19" width="10" style="48" bestFit="1" customWidth="1"/>
    <col min="20" max="20" width="9" style="48" customWidth="1"/>
    <col min="21" max="23" width="10" style="48" bestFit="1" customWidth="1"/>
    <col min="24" max="24" width="8.5" style="48" bestFit="1" customWidth="1"/>
    <col min="25" max="25" width="9.1640625" style="48" customWidth="1"/>
    <col min="26" max="26" width="2.83203125" style="48" customWidth="1"/>
    <col min="27" max="27" width="3.5" style="8" customWidth="1"/>
    <col min="28" max="16384" width="9.1640625" style="8"/>
  </cols>
  <sheetData>
    <row r="1" spans="1:28" ht="20.25" customHeight="1">
      <c r="B1" s="1451" t="s">
        <v>1445</v>
      </c>
      <c r="C1" s="1451"/>
      <c r="D1" s="1451"/>
      <c r="E1" s="1451"/>
      <c r="F1" s="1451"/>
      <c r="G1" s="1451"/>
      <c r="H1" s="1451"/>
      <c r="I1" s="1451"/>
      <c r="J1" s="1451"/>
      <c r="K1" s="1451"/>
      <c r="L1" s="1451"/>
      <c r="M1" s="1451"/>
      <c r="N1" s="1451"/>
      <c r="O1" s="1451"/>
      <c r="P1" s="1451"/>
      <c r="Q1" s="1451"/>
      <c r="R1" s="1451"/>
      <c r="S1" s="1451"/>
      <c r="T1" s="1451"/>
      <c r="U1" s="1451"/>
      <c r="V1" s="1451"/>
      <c r="W1" s="1451"/>
      <c r="X1" s="1451"/>
      <c r="Y1" s="1451"/>
      <c r="Z1" s="1451"/>
    </row>
    <row r="2" spans="1:28">
      <c r="C2" s="29"/>
      <c r="D2" s="29"/>
      <c r="E2" s="418"/>
      <c r="F2" s="418"/>
      <c r="G2" s="418"/>
      <c r="H2" s="418"/>
      <c r="I2" s="418"/>
      <c r="J2" s="418"/>
      <c r="K2" s="418"/>
      <c r="L2" s="418"/>
      <c r="M2" s="418"/>
      <c r="N2" s="418"/>
      <c r="O2" s="418"/>
      <c r="P2" s="418"/>
      <c r="Q2" s="418"/>
      <c r="R2" s="418"/>
      <c r="S2" s="418"/>
      <c r="T2" s="418"/>
      <c r="U2" s="418"/>
      <c r="V2" s="418"/>
      <c r="W2" s="418"/>
      <c r="X2" s="418"/>
      <c r="Y2" s="418"/>
      <c r="Z2" s="418"/>
    </row>
    <row r="3" spans="1:28" s="19" customFormat="1" ht="15" customHeight="1">
      <c r="A3" s="155"/>
      <c r="C3" s="2"/>
      <c r="D3" s="2"/>
      <c r="E3" s="1578" t="s">
        <v>206</v>
      </c>
      <c r="F3" s="1579"/>
      <c r="G3" s="1580"/>
      <c r="H3" s="1578" t="s">
        <v>1508</v>
      </c>
      <c r="I3" s="1579"/>
      <c r="J3" s="1580"/>
      <c r="K3" s="1579" t="s">
        <v>64</v>
      </c>
      <c r="L3" s="1579"/>
      <c r="M3" s="1579"/>
      <c r="N3" s="1578" t="s">
        <v>1509</v>
      </c>
      <c r="O3" s="1579"/>
      <c r="P3" s="1580"/>
      <c r="Q3" s="1578" t="s">
        <v>207</v>
      </c>
      <c r="R3" s="1579"/>
      <c r="S3" s="1580"/>
      <c r="T3" s="1578" t="s">
        <v>1510</v>
      </c>
      <c r="U3" s="1579"/>
      <c r="V3" s="1580"/>
      <c r="W3" s="1579" t="s">
        <v>82</v>
      </c>
      <c r="X3" s="1579"/>
      <c r="Y3" s="1580"/>
      <c r="Z3" s="155"/>
    </row>
    <row r="4" spans="1:28" s="19" customFormat="1" ht="14">
      <c r="A4" s="155"/>
      <c r="C4" s="2"/>
      <c r="D4" s="141" t="s">
        <v>224</v>
      </c>
      <c r="E4" s="419" t="s">
        <v>39</v>
      </c>
      <c r="F4" s="420" t="s">
        <v>38</v>
      </c>
      <c r="G4" s="84" t="s">
        <v>1</v>
      </c>
      <c r="H4" s="419" t="s">
        <v>39</v>
      </c>
      <c r="I4" s="1263" t="s">
        <v>38</v>
      </c>
      <c r="J4" s="84" t="s">
        <v>1</v>
      </c>
      <c r="K4" s="419" t="s">
        <v>39</v>
      </c>
      <c r="L4" s="420" t="s">
        <v>38</v>
      </c>
      <c r="M4" s="85" t="s">
        <v>1</v>
      </c>
      <c r="N4" s="419" t="s">
        <v>39</v>
      </c>
      <c r="O4" s="1263" t="s">
        <v>38</v>
      </c>
      <c r="P4" s="85" t="s">
        <v>1</v>
      </c>
      <c r="Q4" s="419" t="s">
        <v>39</v>
      </c>
      <c r="R4" s="1087" t="s">
        <v>38</v>
      </c>
      <c r="S4" s="84" t="s">
        <v>1</v>
      </c>
      <c r="T4" s="419" t="s">
        <v>39</v>
      </c>
      <c r="U4" s="1263" t="s">
        <v>38</v>
      </c>
      <c r="V4" s="84" t="s">
        <v>1</v>
      </c>
      <c r="W4" s="419" t="s">
        <v>39</v>
      </c>
      <c r="X4" s="420" t="s">
        <v>38</v>
      </c>
      <c r="Y4" s="84" t="s">
        <v>1</v>
      </c>
      <c r="Z4" s="155"/>
    </row>
    <row r="5" spans="1:28" s="26" customFormat="1" ht="14.25" customHeight="1">
      <c r="A5" s="161"/>
      <c r="B5" s="102" t="s">
        <v>274</v>
      </c>
      <c r="C5" s="11"/>
      <c r="D5" s="11"/>
      <c r="E5" s="421"/>
      <c r="F5" s="68"/>
      <c r="G5" s="86"/>
      <c r="H5" s="421"/>
      <c r="I5" s="68"/>
      <c r="J5" s="86"/>
      <c r="K5" s="421"/>
      <c r="L5" s="68"/>
      <c r="M5" s="87"/>
      <c r="N5" s="421"/>
      <c r="O5" s="68"/>
      <c r="P5" s="87"/>
      <c r="Q5" s="421"/>
      <c r="R5" s="68"/>
      <c r="S5" s="86"/>
      <c r="T5" s="421"/>
      <c r="U5" s="68"/>
      <c r="V5" s="86"/>
      <c r="W5" s="421"/>
      <c r="X5" s="68"/>
      <c r="Y5" s="86"/>
      <c r="Z5" s="161"/>
    </row>
    <row r="6" spans="1:28" s="27" customFormat="1" ht="14.25" customHeight="1">
      <c r="A6" s="161"/>
      <c r="B6" s="1"/>
      <c r="C6" s="121" t="s">
        <v>26</v>
      </c>
      <c r="D6" s="2"/>
      <c r="E6" s="693" t="s">
        <v>78</v>
      </c>
      <c r="F6" s="698" t="s">
        <v>78</v>
      </c>
      <c r="G6" s="857" t="s">
        <v>78</v>
      </c>
      <c r="H6" s="693" t="s">
        <v>78</v>
      </c>
      <c r="I6" s="698" t="s">
        <v>78</v>
      </c>
      <c r="J6" s="857" t="s">
        <v>78</v>
      </c>
      <c r="K6" s="674">
        <v>1.13345054996678</v>
      </c>
      <c r="L6" s="675" t="s">
        <v>78</v>
      </c>
      <c r="M6" s="677">
        <v>1.13345054996678</v>
      </c>
      <c r="N6" s="674">
        <v>1.1184151239551699E-2</v>
      </c>
      <c r="O6" s="675" t="s">
        <v>78</v>
      </c>
      <c r="P6" s="677">
        <v>1.1184151239551699E-2</v>
      </c>
      <c r="Q6" s="693">
        <v>32.534178942189897</v>
      </c>
      <c r="R6" s="675">
        <v>2.5650911730019099</v>
      </c>
      <c r="S6" s="676">
        <v>35.0992701151918</v>
      </c>
      <c r="T6" s="693">
        <v>15.348295370395499</v>
      </c>
      <c r="U6" s="675">
        <v>0.89177174997732001</v>
      </c>
      <c r="V6" s="676">
        <v>16.2400671203728</v>
      </c>
      <c r="W6" s="693" t="s">
        <v>78</v>
      </c>
      <c r="X6" s="675" t="s">
        <v>78</v>
      </c>
      <c r="Y6" s="676" t="s">
        <v>78</v>
      </c>
      <c r="Z6" s="161"/>
    </row>
    <row r="7" spans="1:28" s="26" customFormat="1" ht="14.25" customHeight="1">
      <c r="A7" s="161"/>
      <c r="B7" s="1"/>
      <c r="C7" s="2" t="s">
        <v>1452</v>
      </c>
      <c r="D7" s="2"/>
      <c r="E7" s="693">
        <v>18.057383668015</v>
      </c>
      <c r="F7" s="675">
        <v>1.91829810396444</v>
      </c>
      <c r="G7" s="676">
        <v>19.975681771979499</v>
      </c>
      <c r="H7" s="693">
        <v>6.4132617528448205E-2</v>
      </c>
      <c r="I7" s="675" t="s">
        <v>78</v>
      </c>
      <c r="J7" s="676">
        <v>6.4132617528448205E-2</v>
      </c>
      <c r="K7" s="693">
        <v>6.6829813529303297E-4</v>
      </c>
      <c r="L7" s="698" t="s">
        <v>78</v>
      </c>
      <c r="M7" s="856">
        <v>6.6829813529303297E-4</v>
      </c>
      <c r="N7" s="693">
        <v>3.3852411797876901E-3</v>
      </c>
      <c r="O7" s="698" t="s">
        <v>78</v>
      </c>
      <c r="P7" s="856">
        <v>3.3852411797876901E-3</v>
      </c>
      <c r="Q7" s="674">
        <v>2.1558239912763102</v>
      </c>
      <c r="R7" s="675">
        <v>3.98893223260455</v>
      </c>
      <c r="S7" s="676">
        <v>6.1447562238808597</v>
      </c>
      <c r="T7" s="674">
        <v>0.18262214281085501</v>
      </c>
      <c r="U7" s="675">
        <v>0.72439444797242103</v>
      </c>
      <c r="V7" s="676">
        <v>0.90701659078327601</v>
      </c>
      <c r="W7" s="674">
        <v>2.9967593965431926E-2</v>
      </c>
      <c r="X7" s="675">
        <v>5.9874807221264599E-2</v>
      </c>
      <c r="Y7" s="676">
        <v>8.9842401186696522E-2</v>
      </c>
      <c r="Z7" s="161"/>
      <c r="AB7" s="1310"/>
    </row>
    <row r="8" spans="1:28" s="27" customFormat="1" ht="14.25" customHeight="1">
      <c r="A8" s="161"/>
      <c r="B8" s="1"/>
      <c r="C8" s="2" t="s">
        <v>1471</v>
      </c>
      <c r="D8" s="2"/>
      <c r="E8" s="693" t="s">
        <v>78</v>
      </c>
      <c r="F8" s="698" t="s">
        <v>78</v>
      </c>
      <c r="G8" s="857" t="s">
        <v>78</v>
      </c>
      <c r="H8" s="693" t="s">
        <v>78</v>
      </c>
      <c r="I8" s="698" t="s">
        <v>78</v>
      </c>
      <c r="J8" s="857" t="s">
        <v>78</v>
      </c>
      <c r="K8" s="693" t="s">
        <v>78</v>
      </c>
      <c r="L8" s="675" t="s">
        <v>78</v>
      </c>
      <c r="M8" s="677" t="s">
        <v>78</v>
      </c>
      <c r="N8" s="693" t="s">
        <v>78</v>
      </c>
      <c r="O8" s="675">
        <v>1.8143880976140799E-3</v>
      </c>
      <c r="P8" s="677">
        <v>1.8143880976140799E-3</v>
      </c>
      <c r="Q8" s="693">
        <v>2.2212147846294199E-2</v>
      </c>
      <c r="R8" s="675">
        <v>11.500488977592299</v>
      </c>
      <c r="S8" s="676">
        <v>11.5227011254386</v>
      </c>
      <c r="T8" s="693" t="s">
        <v>78</v>
      </c>
      <c r="U8" s="675" t="s">
        <v>78</v>
      </c>
      <c r="V8" s="676" t="s">
        <v>78</v>
      </c>
      <c r="W8" s="693">
        <v>0.37326668426917098</v>
      </c>
      <c r="X8" s="675">
        <v>41.675700988841498</v>
      </c>
      <c r="Y8" s="676">
        <v>42.048967673110702</v>
      </c>
      <c r="Z8" s="161"/>
    </row>
    <row r="9" spans="1:28" s="26" customFormat="1" ht="14.25" customHeight="1">
      <c r="A9" s="161"/>
      <c r="B9" s="1"/>
      <c r="C9" s="121" t="s">
        <v>1471</v>
      </c>
      <c r="D9" s="2"/>
      <c r="E9" s="693" t="s">
        <v>78</v>
      </c>
      <c r="F9" s="698" t="s">
        <v>78</v>
      </c>
      <c r="G9" s="857" t="s">
        <v>78</v>
      </c>
      <c r="H9" s="693" t="s">
        <v>78</v>
      </c>
      <c r="I9" s="698" t="s">
        <v>78</v>
      </c>
      <c r="J9" s="857" t="s">
        <v>78</v>
      </c>
      <c r="K9" s="693" t="s">
        <v>78</v>
      </c>
      <c r="L9" s="698" t="s">
        <v>78</v>
      </c>
      <c r="M9" s="856" t="s">
        <v>78</v>
      </c>
      <c r="N9" s="693" t="s">
        <v>78</v>
      </c>
      <c r="O9" s="698" t="s">
        <v>78</v>
      </c>
      <c r="P9" s="856" t="s">
        <v>78</v>
      </c>
      <c r="Q9" s="674" t="s">
        <v>78</v>
      </c>
      <c r="R9" s="675" t="s">
        <v>78</v>
      </c>
      <c r="S9" s="676" t="s">
        <v>78</v>
      </c>
      <c r="T9" s="674" t="s">
        <v>78</v>
      </c>
      <c r="U9" s="675" t="s">
        <v>78</v>
      </c>
      <c r="V9" s="676" t="s">
        <v>78</v>
      </c>
      <c r="W9" s="674" t="s">
        <v>78</v>
      </c>
      <c r="X9" s="675">
        <v>5.1029665245395997E-3</v>
      </c>
      <c r="Y9" s="676">
        <v>5.1029665245395997E-3</v>
      </c>
      <c r="Z9" s="161"/>
    </row>
    <row r="10" spans="1:28" s="27" customFormat="1" ht="14.25" customHeight="1">
      <c r="A10" s="161"/>
      <c r="B10" s="1"/>
      <c r="C10" s="2" t="s">
        <v>1453</v>
      </c>
      <c r="D10" s="2"/>
      <c r="E10" s="693" t="s">
        <v>78</v>
      </c>
      <c r="F10" s="698" t="s">
        <v>78</v>
      </c>
      <c r="G10" s="857" t="s">
        <v>78</v>
      </c>
      <c r="H10" s="693" t="s">
        <v>78</v>
      </c>
      <c r="I10" s="698" t="s">
        <v>78</v>
      </c>
      <c r="J10" s="857" t="s">
        <v>78</v>
      </c>
      <c r="K10" s="693" t="s">
        <v>78</v>
      </c>
      <c r="L10" s="698" t="s">
        <v>78</v>
      </c>
      <c r="M10" s="856" t="s">
        <v>78</v>
      </c>
      <c r="N10" s="693" t="s">
        <v>78</v>
      </c>
      <c r="O10" s="698" t="s">
        <v>78</v>
      </c>
      <c r="P10" s="856" t="s">
        <v>78</v>
      </c>
      <c r="Q10" s="674" t="s">
        <v>78</v>
      </c>
      <c r="R10" s="675">
        <v>3.1514649823097201</v>
      </c>
      <c r="S10" s="676">
        <v>3.1514649823097201</v>
      </c>
      <c r="T10" s="674" t="s">
        <v>78</v>
      </c>
      <c r="U10" s="675" t="s">
        <v>78</v>
      </c>
      <c r="V10" s="676" t="s">
        <v>78</v>
      </c>
      <c r="W10" s="674">
        <v>1.6253342457982001</v>
      </c>
      <c r="X10" s="675">
        <v>106.60538129365899</v>
      </c>
      <c r="Y10" s="676">
        <v>108.23071553945699</v>
      </c>
      <c r="Z10" s="161"/>
    </row>
    <row r="11" spans="1:28" s="26" customFormat="1" ht="14.25" customHeight="1">
      <c r="A11" s="161"/>
      <c r="B11" s="1"/>
      <c r="C11" s="167" t="s">
        <v>1292</v>
      </c>
      <c r="D11" s="2"/>
      <c r="E11" s="674" t="s">
        <v>78</v>
      </c>
      <c r="F11" s="675" t="s">
        <v>78</v>
      </c>
      <c r="G11" s="676" t="s">
        <v>78</v>
      </c>
      <c r="H11" s="674">
        <v>4.97027785845474E-3</v>
      </c>
      <c r="I11" s="675" t="s">
        <v>78</v>
      </c>
      <c r="J11" s="676">
        <v>4.97027785845474E-3</v>
      </c>
      <c r="K11" s="693">
        <v>0.124498373453965</v>
      </c>
      <c r="L11" s="675" t="s">
        <v>78</v>
      </c>
      <c r="M11" s="677">
        <v>0.124498373453965</v>
      </c>
      <c r="N11" s="693">
        <v>0.14792218421046999</v>
      </c>
      <c r="O11" s="675">
        <v>1.3607910732105601E-3</v>
      </c>
      <c r="P11" s="677">
        <v>0.14928297528368001</v>
      </c>
      <c r="Q11" s="674">
        <v>0.153678101864067</v>
      </c>
      <c r="R11" s="675">
        <v>5.3622062959266996</v>
      </c>
      <c r="S11" s="676">
        <v>5.5158843977907699</v>
      </c>
      <c r="T11" s="674" t="s">
        <v>78</v>
      </c>
      <c r="U11" s="675" t="s">
        <v>78</v>
      </c>
      <c r="V11" s="676" t="s">
        <v>78</v>
      </c>
      <c r="W11" s="674" t="s">
        <v>78</v>
      </c>
      <c r="X11" s="675">
        <v>0.76665608273609698</v>
      </c>
      <c r="Y11" s="676">
        <v>0.76665608273609698</v>
      </c>
      <c r="Z11" s="161"/>
    </row>
    <row r="12" spans="1:28" s="27" customFormat="1" ht="14.25" customHeight="1">
      <c r="A12" s="161"/>
      <c r="B12" s="100"/>
      <c r="C12" s="2" t="s">
        <v>18</v>
      </c>
      <c r="D12" s="2"/>
      <c r="E12" s="693">
        <v>7.5539199928008E-3</v>
      </c>
      <c r="F12" s="698" t="s">
        <v>78</v>
      </c>
      <c r="G12" s="857">
        <v>7.5539199928008E-3</v>
      </c>
      <c r="H12" s="693" t="s">
        <v>78</v>
      </c>
      <c r="I12" s="698" t="s">
        <v>78</v>
      </c>
      <c r="J12" s="857" t="s">
        <v>78</v>
      </c>
      <c r="K12" s="674" t="s">
        <v>78</v>
      </c>
      <c r="L12" s="698" t="s">
        <v>78</v>
      </c>
      <c r="M12" s="677" t="s">
        <v>78</v>
      </c>
      <c r="N12" s="674">
        <v>1.2426834710613E-2</v>
      </c>
      <c r="O12" s="698">
        <v>3.1751791708246398E-3</v>
      </c>
      <c r="P12" s="677">
        <v>1.56020138814377E-2</v>
      </c>
      <c r="Q12" s="674">
        <v>0.64498406060910196</v>
      </c>
      <c r="R12" s="698">
        <v>2.1720039916538099</v>
      </c>
      <c r="S12" s="676">
        <v>2.81698805226292</v>
      </c>
      <c r="T12" s="674" t="s">
        <v>78</v>
      </c>
      <c r="U12" s="698" t="s">
        <v>78</v>
      </c>
      <c r="V12" s="676" t="s">
        <v>78</v>
      </c>
      <c r="W12" s="674">
        <v>0.16530034714202199</v>
      </c>
      <c r="X12" s="698">
        <v>20.850580604191201</v>
      </c>
      <c r="Y12" s="676">
        <v>21.015880951333301</v>
      </c>
      <c r="Z12" s="161"/>
    </row>
    <row r="13" spans="1:28" s="26" customFormat="1" ht="14.25" customHeight="1">
      <c r="A13" s="161"/>
      <c r="B13" s="100"/>
      <c r="C13" s="2" t="s">
        <v>7</v>
      </c>
      <c r="D13" s="2"/>
      <c r="E13" s="693" t="s">
        <v>78</v>
      </c>
      <c r="F13" s="698" t="s">
        <v>78</v>
      </c>
      <c r="G13" s="857" t="s">
        <v>78</v>
      </c>
      <c r="H13" s="693" t="s">
        <v>78</v>
      </c>
      <c r="I13" s="698" t="s">
        <v>78</v>
      </c>
      <c r="J13" s="857" t="s">
        <v>78</v>
      </c>
      <c r="K13" s="693" t="s">
        <v>78</v>
      </c>
      <c r="L13" s="675" t="s">
        <v>78</v>
      </c>
      <c r="M13" s="677" t="s">
        <v>78</v>
      </c>
      <c r="N13" s="693" t="s">
        <v>78</v>
      </c>
      <c r="O13" s="675" t="s">
        <v>78</v>
      </c>
      <c r="P13" s="677" t="s">
        <v>78</v>
      </c>
      <c r="Q13" s="693" t="s">
        <v>78</v>
      </c>
      <c r="R13" s="675">
        <v>0.15240860019958299</v>
      </c>
      <c r="S13" s="676">
        <v>0.15240860019958299</v>
      </c>
      <c r="T13" s="693" t="s">
        <v>78</v>
      </c>
      <c r="U13" s="675" t="s">
        <v>78</v>
      </c>
      <c r="V13" s="676" t="s">
        <v>78</v>
      </c>
      <c r="W13" s="693">
        <v>9.1840216724638199E-2</v>
      </c>
      <c r="X13" s="675">
        <v>25.142429465662701</v>
      </c>
      <c r="Y13" s="676">
        <v>25.2342696823873</v>
      </c>
      <c r="Z13" s="1143"/>
    </row>
    <row r="14" spans="1:28" s="26" customFormat="1" ht="14.25" customHeight="1">
      <c r="A14" s="161"/>
      <c r="B14" s="100"/>
      <c r="C14" s="359" t="s">
        <v>270</v>
      </c>
      <c r="D14" s="2"/>
      <c r="E14" s="693" t="s">
        <v>78</v>
      </c>
      <c r="F14" s="698" t="s">
        <v>78</v>
      </c>
      <c r="G14" s="860" t="s">
        <v>78</v>
      </c>
      <c r="H14" s="693" t="s">
        <v>78</v>
      </c>
      <c r="I14" s="698" t="s">
        <v>78</v>
      </c>
      <c r="J14" s="860" t="s">
        <v>78</v>
      </c>
      <c r="K14" s="693" t="s">
        <v>78</v>
      </c>
      <c r="L14" s="698" t="s">
        <v>78</v>
      </c>
      <c r="M14" s="856" t="s">
        <v>78</v>
      </c>
      <c r="N14" s="693" t="s">
        <v>78</v>
      </c>
      <c r="O14" s="698" t="s">
        <v>78</v>
      </c>
      <c r="P14" s="856" t="s">
        <v>78</v>
      </c>
      <c r="Q14" s="693" t="s">
        <v>78</v>
      </c>
      <c r="R14" s="675" t="s">
        <v>78</v>
      </c>
      <c r="S14" s="682" t="s">
        <v>78</v>
      </c>
      <c r="T14" s="693" t="s">
        <v>78</v>
      </c>
      <c r="U14" s="675" t="s">
        <v>78</v>
      </c>
      <c r="V14" s="682" t="s">
        <v>78</v>
      </c>
      <c r="W14" s="693" t="s">
        <v>78</v>
      </c>
      <c r="X14" s="675">
        <v>5.1710060782001301E-3</v>
      </c>
      <c r="Y14" s="682">
        <v>5.1710060782001301E-3</v>
      </c>
      <c r="Z14" s="1143"/>
    </row>
    <row r="15" spans="1:28" s="27" customFormat="1" ht="14.25" customHeight="1">
      <c r="A15" s="161"/>
      <c r="B15" s="100"/>
      <c r="C15" s="2" t="s">
        <v>14</v>
      </c>
      <c r="D15" s="2"/>
      <c r="E15" s="719">
        <v>0.39804533513085</v>
      </c>
      <c r="F15" s="695" t="s">
        <v>78</v>
      </c>
      <c r="G15" s="861">
        <v>0.39804533513085</v>
      </c>
      <c r="H15" s="719">
        <v>0.159241289323137</v>
      </c>
      <c r="I15" s="695" t="s">
        <v>78</v>
      </c>
      <c r="J15" s="861">
        <v>0.159241289323137</v>
      </c>
      <c r="K15" s="678" t="s">
        <v>78</v>
      </c>
      <c r="L15" s="695" t="s">
        <v>78</v>
      </c>
      <c r="M15" s="681" t="s">
        <v>78</v>
      </c>
      <c r="N15" s="678">
        <v>0.77483456978381005</v>
      </c>
      <c r="O15" s="695">
        <v>0.141975868638302</v>
      </c>
      <c r="P15" s="681">
        <v>0.91681043842211196</v>
      </c>
      <c r="Q15" s="719">
        <v>1.23098507308622E-2</v>
      </c>
      <c r="R15" s="679">
        <v>1.1170280322961099</v>
      </c>
      <c r="S15" s="680">
        <v>1.12933788302697</v>
      </c>
      <c r="T15" s="719" t="s">
        <v>78</v>
      </c>
      <c r="U15" s="679" t="s">
        <v>78</v>
      </c>
      <c r="V15" s="680" t="s">
        <v>78</v>
      </c>
      <c r="W15" s="719">
        <v>3.4444620449567503E-2</v>
      </c>
      <c r="X15" s="679">
        <v>8.0422752426744099E-2</v>
      </c>
      <c r="Y15" s="680">
        <v>0.114867372876312</v>
      </c>
      <c r="Z15" s="1143"/>
    </row>
    <row r="16" spans="1:28" s="26" customFormat="1" ht="14.25" customHeight="1">
      <c r="A16" s="161"/>
      <c r="B16" s="100"/>
      <c r="C16" s="2" t="s">
        <v>24</v>
      </c>
      <c r="D16" s="2"/>
      <c r="E16" s="719">
        <v>1.31808195792749E-2</v>
      </c>
      <c r="F16" s="679" t="s">
        <v>78</v>
      </c>
      <c r="G16" s="680">
        <v>1.31808195792749E-2</v>
      </c>
      <c r="H16" s="719" t="s">
        <v>78</v>
      </c>
      <c r="I16" s="679" t="s">
        <v>78</v>
      </c>
      <c r="J16" s="680" t="s">
        <v>78</v>
      </c>
      <c r="K16" s="678">
        <v>7.1891503663280995E-2</v>
      </c>
      <c r="L16" s="679" t="s">
        <v>78</v>
      </c>
      <c r="M16" s="681">
        <v>7.1891503663280995E-2</v>
      </c>
      <c r="N16" s="678">
        <v>8.9987423766508205E-3</v>
      </c>
      <c r="O16" s="679" t="s">
        <v>78</v>
      </c>
      <c r="P16" s="681">
        <v>8.9987423766508205E-3</v>
      </c>
      <c r="Q16" s="719">
        <v>0.83602477791577201</v>
      </c>
      <c r="R16" s="679">
        <v>4.1983047718407001</v>
      </c>
      <c r="S16" s="680">
        <v>5.0343295497564702</v>
      </c>
      <c r="T16" s="719">
        <v>2.03928059472121E-2</v>
      </c>
      <c r="U16" s="679">
        <v>0.21926154404427101</v>
      </c>
      <c r="V16" s="680">
        <v>0.239654349991483</v>
      </c>
      <c r="W16" s="719">
        <v>2.3219340751297999</v>
      </c>
      <c r="X16" s="679">
        <v>4.5300998820647704</v>
      </c>
      <c r="Y16" s="680">
        <v>6.8520339571945703</v>
      </c>
      <c r="Z16" s="1143"/>
    </row>
    <row r="17" spans="1:41" s="27" customFormat="1" ht="14.25" customHeight="1">
      <c r="A17" s="161"/>
      <c r="B17" s="100"/>
      <c r="C17" s="2" t="s">
        <v>68</v>
      </c>
      <c r="D17" s="2"/>
      <c r="E17" s="678">
        <v>5.0873338727025798E-3</v>
      </c>
      <c r="F17" s="679" t="s">
        <v>78</v>
      </c>
      <c r="G17" s="680">
        <v>5.0873338727025798E-3</v>
      </c>
      <c r="H17" s="678">
        <v>6.9583890018366304E-3</v>
      </c>
      <c r="I17" s="679" t="s">
        <v>78</v>
      </c>
      <c r="J17" s="680">
        <v>6.9583890018366304E-3</v>
      </c>
      <c r="K17" s="678">
        <v>1.0672164305517</v>
      </c>
      <c r="L17" s="679" t="s">
        <v>78</v>
      </c>
      <c r="M17" s="681">
        <v>1.0672164305517</v>
      </c>
      <c r="N17" s="678">
        <v>0.64696672572701996</v>
      </c>
      <c r="O17" s="679" t="s">
        <v>78</v>
      </c>
      <c r="P17" s="681">
        <v>0.64696672572701996</v>
      </c>
      <c r="Q17" s="719">
        <v>0.110750378031252</v>
      </c>
      <c r="R17" s="695">
        <v>0.91415676313163396</v>
      </c>
      <c r="S17" s="861">
        <v>1.0249071411628901</v>
      </c>
      <c r="T17" s="719" t="s">
        <v>78</v>
      </c>
      <c r="U17" s="695" t="s">
        <v>78</v>
      </c>
      <c r="V17" s="861" t="s">
        <v>78</v>
      </c>
      <c r="W17" s="719" t="s">
        <v>78</v>
      </c>
      <c r="X17" s="695">
        <v>1.14306450149687E-2</v>
      </c>
      <c r="Y17" s="861">
        <v>1.14306450149687E-2</v>
      </c>
      <c r="Z17" s="1143"/>
    </row>
    <row r="18" spans="1:41" s="26" customFormat="1" ht="14.25" customHeight="1">
      <c r="A18" s="161"/>
      <c r="B18" s="100"/>
      <c r="C18" s="2" t="s">
        <v>1197</v>
      </c>
      <c r="D18" s="2"/>
      <c r="E18" s="719" t="s">
        <v>78</v>
      </c>
      <c r="F18" s="695" t="s">
        <v>78</v>
      </c>
      <c r="G18" s="861" t="s">
        <v>78</v>
      </c>
      <c r="H18" s="719" t="s">
        <v>78</v>
      </c>
      <c r="I18" s="695" t="s">
        <v>78</v>
      </c>
      <c r="J18" s="861" t="s">
        <v>78</v>
      </c>
      <c r="K18" s="678">
        <v>8.91064180390711E-2</v>
      </c>
      <c r="L18" s="695" t="s">
        <v>78</v>
      </c>
      <c r="M18" s="681">
        <v>8.91064180390711E-2</v>
      </c>
      <c r="N18" s="678">
        <v>6.5262307807805703E-2</v>
      </c>
      <c r="O18" s="695" t="s">
        <v>78</v>
      </c>
      <c r="P18" s="681">
        <v>6.5262307807805703E-2</v>
      </c>
      <c r="Q18" s="678" t="s">
        <v>78</v>
      </c>
      <c r="R18" s="679" t="s">
        <v>78</v>
      </c>
      <c r="S18" s="680" t="s">
        <v>78</v>
      </c>
      <c r="T18" s="678" t="s">
        <v>78</v>
      </c>
      <c r="U18" s="679" t="s">
        <v>78</v>
      </c>
      <c r="V18" s="680" t="s">
        <v>78</v>
      </c>
      <c r="W18" s="678" t="s">
        <v>78</v>
      </c>
      <c r="X18" s="679" t="s">
        <v>78</v>
      </c>
      <c r="Y18" s="680" t="s">
        <v>78</v>
      </c>
      <c r="Z18" s="1143"/>
    </row>
    <row r="19" spans="1:41" s="27" customFormat="1" ht="14.25" customHeight="1">
      <c r="A19" s="161"/>
      <c r="B19" s="100"/>
      <c r="C19" s="121" t="s">
        <v>1271</v>
      </c>
      <c r="D19" s="2"/>
      <c r="E19" s="678" t="s">
        <v>78</v>
      </c>
      <c r="F19" s="679" t="s">
        <v>78</v>
      </c>
      <c r="G19" s="680" t="s">
        <v>78</v>
      </c>
      <c r="H19" s="678">
        <v>1.92397852585345E-3</v>
      </c>
      <c r="I19" s="679" t="s">
        <v>78</v>
      </c>
      <c r="J19" s="680">
        <v>1.92397852585345E-3</v>
      </c>
      <c r="K19" s="678">
        <v>6.0539584375146998</v>
      </c>
      <c r="L19" s="679" t="s">
        <v>78</v>
      </c>
      <c r="M19" s="681">
        <v>6.0539584375146998</v>
      </c>
      <c r="N19" s="678">
        <v>8.1417192931602708E-3</v>
      </c>
      <c r="O19" s="679" t="s">
        <v>78</v>
      </c>
      <c r="P19" s="681">
        <v>8.1417192931602708E-3</v>
      </c>
      <c r="Q19" s="678">
        <v>1.0346952646313401</v>
      </c>
      <c r="R19" s="679">
        <v>4.5039457951555804</v>
      </c>
      <c r="S19" s="680">
        <v>5.5386410597869196</v>
      </c>
      <c r="T19" s="678">
        <v>0.62913328198339502</v>
      </c>
      <c r="U19" s="679">
        <v>5.9556518189240702E-2</v>
      </c>
      <c r="V19" s="680">
        <v>0.68868980017263604</v>
      </c>
      <c r="W19" s="678" t="s">
        <v>78</v>
      </c>
      <c r="X19" s="679" t="s">
        <v>78</v>
      </c>
      <c r="Y19" s="680" t="s">
        <v>78</v>
      </c>
      <c r="Z19" s="1143"/>
    </row>
    <row r="20" spans="1:41" s="26" customFormat="1" ht="14.25" customHeight="1">
      <c r="A20" s="161"/>
      <c r="B20" s="100"/>
      <c r="C20" s="2" t="s">
        <v>27</v>
      </c>
      <c r="D20" s="2"/>
      <c r="E20" s="678">
        <v>3.3144750988819802E-3</v>
      </c>
      <c r="F20" s="679">
        <v>1.84160391907829E-4</v>
      </c>
      <c r="G20" s="680">
        <v>3.4986354907898102E-3</v>
      </c>
      <c r="H20" s="678">
        <v>5.1979486506807303E-2</v>
      </c>
      <c r="I20" s="679">
        <v>1.38211013335753E-4</v>
      </c>
      <c r="J20" s="680">
        <v>5.2117697520143003E-2</v>
      </c>
      <c r="K20" s="678">
        <v>4.5570062177492101</v>
      </c>
      <c r="L20" s="679" t="s">
        <v>78</v>
      </c>
      <c r="M20" s="681">
        <v>4.5570062177492101</v>
      </c>
      <c r="N20" s="678">
        <v>10.5163160017417</v>
      </c>
      <c r="O20" s="679">
        <v>6.0056246031026002E-3</v>
      </c>
      <c r="P20" s="681">
        <v>10.5223216263448</v>
      </c>
      <c r="Q20" s="678">
        <v>2.9032398286298302</v>
      </c>
      <c r="R20" s="679">
        <v>3.1824911548580199</v>
      </c>
      <c r="S20" s="680">
        <v>6.0857309834878501</v>
      </c>
      <c r="T20" s="678">
        <v>0.17440414638436699</v>
      </c>
      <c r="U20" s="679">
        <v>4.1730926245123798E-2</v>
      </c>
      <c r="V20" s="680">
        <v>0.21613507262949</v>
      </c>
      <c r="W20" s="678" t="s">
        <v>78</v>
      </c>
      <c r="X20" s="679" t="s">
        <v>78</v>
      </c>
      <c r="Y20" s="680" t="s">
        <v>78</v>
      </c>
      <c r="Z20" s="1143"/>
    </row>
    <row r="21" spans="1:41" s="27" customFormat="1" ht="14.25" customHeight="1">
      <c r="A21" s="161"/>
      <c r="B21" s="100"/>
      <c r="C21" s="2" t="s">
        <v>1211</v>
      </c>
      <c r="D21" s="2"/>
      <c r="E21" s="678"/>
      <c r="F21" s="679"/>
      <c r="G21" s="680"/>
      <c r="H21" s="678"/>
      <c r="I21" s="679"/>
      <c r="J21" s="680"/>
      <c r="K21" s="719"/>
      <c r="L21" s="679"/>
      <c r="M21" s="681"/>
      <c r="N21" s="719"/>
      <c r="O21" s="679"/>
      <c r="P21" s="681"/>
      <c r="Q21" s="678"/>
      <c r="R21" s="679"/>
      <c r="S21" s="680"/>
      <c r="T21" s="678"/>
      <c r="U21" s="679"/>
      <c r="V21" s="680"/>
      <c r="W21" s="678"/>
      <c r="X21" s="679"/>
      <c r="Y21" s="680"/>
      <c r="Z21" s="1143"/>
    </row>
    <row r="22" spans="1:41" s="26" customFormat="1" ht="14.25" customHeight="1">
      <c r="A22" s="161"/>
      <c r="B22" s="100"/>
      <c r="C22" s="2"/>
      <c r="D22" s="2" t="s">
        <v>187</v>
      </c>
      <c r="E22" s="678" t="s">
        <v>78</v>
      </c>
      <c r="F22" s="679" t="s">
        <v>78</v>
      </c>
      <c r="G22" s="680" t="s">
        <v>78</v>
      </c>
      <c r="H22" s="678" t="s">
        <v>78</v>
      </c>
      <c r="I22" s="679" t="s">
        <v>78</v>
      </c>
      <c r="J22" s="680" t="s">
        <v>78</v>
      </c>
      <c r="K22" s="678">
        <v>4.1768633455814601E-4</v>
      </c>
      <c r="L22" s="679" t="s">
        <v>78</v>
      </c>
      <c r="M22" s="681">
        <v>4.1768633455814601E-4</v>
      </c>
      <c r="N22" s="678" t="s">
        <v>78</v>
      </c>
      <c r="O22" s="679" t="s">
        <v>78</v>
      </c>
      <c r="P22" s="681" t="s">
        <v>78</v>
      </c>
      <c r="Q22" s="678">
        <v>7.5154639327182304E-2</v>
      </c>
      <c r="R22" s="679" t="s">
        <v>78</v>
      </c>
      <c r="S22" s="680">
        <v>7.5154639327182304E-2</v>
      </c>
      <c r="T22" s="678" t="s">
        <v>78</v>
      </c>
      <c r="U22" s="679" t="s">
        <v>78</v>
      </c>
      <c r="V22" s="680" t="s">
        <v>78</v>
      </c>
      <c r="W22" s="678" t="s">
        <v>78</v>
      </c>
      <c r="X22" s="679" t="s">
        <v>78</v>
      </c>
      <c r="Y22" s="680" t="s">
        <v>78</v>
      </c>
      <c r="Z22" s="1143"/>
      <c r="AA22" s="161"/>
      <c r="AB22" s="161"/>
      <c r="AC22" s="161"/>
      <c r="AD22" s="161"/>
      <c r="AE22" s="161"/>
      <c r="AF22" s="161"/>
      <c r="AG22" s="161"/>
      <c r="AH22" s="161"/>
      <c r="AI22" s="161"/>
      <c r="AJ22" s="161"/>
      <c r="AK22" s="161"/>
      <c r="AL22" s="161"/>
      <c r="AM22" s="161"/>
      <c r="AN22" s="161"/>
      <c r="AO22" s="161"/>
    </row>
    <row r="23" spans="1:41" s="27" customFormat="1" ht="14.25" customHeight="1">
      <c r="A23" s="161"/>
      <c r="B23" s="100"/>
      <c r="C23" s="2"/>
      <c r="D23" s="2" t="s">
        <v>145</v>
      </c>
      <c r="E23" s="678" t="s">
        <v>78</v>
      </c>
      <c r="F23" s="679" t="s">
        <v>78</v>
      </c>
      <c r="G23" s="680" t="s">
        <v>78</v>
      </c>
      <c r="H23" s="678" t="s">
        <v>78</v>
      </c>
      <c r="I23" s="679" t="s">
        <v>78</v>
      </c>
      <c r="J23" s="680" t="s">
        <v>78</v>
      </c>
      <c r="K23" s="678" t="s">
        <v>78</v>
      </c>
      <c r="L23" s="679" t="s">
        <v>78</v>
      </c>
      <c r="M23" s="681" t="s">
        <v>78</v>
      </c>
      <c r="N23" s="678" t="s">
        <v>78</v>
      </c>
      <c r="O23" s="679" t="s">
        <v>78</v>
      </c>
      <c r="P23" s="681" t="s">
        <v>78</v>
      </c>
      <c r="Q23" s="678">
        <v>5.3840576068221901</v>
      </c>
      <c r="R23" s="679">
        <v>1.4755511203846499E-2</v>
      </c>
      <c r="S23" s="680">
        <v>5.3988131180260304</v>
      </c>
      <c r="T23" s="678" t="s">
        <v>78</v>
      </c>
      <c r="U23" s="679" t="s">
        <v>78</v>
      </c>
      <c r="V23" s="680" t="s">
        <v>78</v>
      </c>
      <c r="W23" s="678" t="s">
        <v>78</v>
      </c>
      <c r="X23" s="679" t="s">
        <v>78</v>
      </c>
      <c r="Y23" s="680" t="s">
        <v>78</v>
      </c>
      <c r="Z23" s="1143"/>
      <c r="AA23" s="26"/>
      <c r="AB23" s="26"/>
      <c r="AC23" s="26"/>
      <c r="AD23" s="26"/>
      <c r="AE23" s="26"/>
      <c r="AF23" s="26"/>
      <c r="AG23" s="26"/>
      <c r="AH23" s="26"/>
      <c r="AI23" s="26"/>
      <c r="AJ23" s="26"/>
      <c r="AK23" s="26"/>
      <c r="AL23" s="26"/>
      <c r="AM23" s="26"/>
      <c r="AN23" s="26"/>
      <c r="AO23" s="26"/>
    </row>
    <row r="24" spans="1:41" s="26" customFormat="1" ht="14.25" customHeight="1">
      <c r="A24" s="161"/>
      <c r="B24" s="100"/>
      <c r="C24" s="2"/>
      <c r="D24" s="445" t="s">
        <v>1272</v>
      </c>
      <c r="E24" s="693" t="s">
        <v>78</v>
      </c>
      <c r="F24" s="698" t="s">
        <v>78</v>
      </c>
      <c r="G24" s="861" t="s">
        <v>78</v>
      </c>
      <c r="H24" s="693" t="s">
        <v>78</v>
      </c>
      <c r="I24" s="698" t="s">
        <v>78</v>
      </c>
      <c r="J24" s="861" t="s">
        <v>78</v>
      </c>
      <c r="K24" s="674" t="s">
        <v>78</v>
      </c>
      <c r="L24" s="698" t="s">
        <v>78</v>
      </c>
      <c r="M24" s="677" t="s">
        <v>78</v>
      </c>
      <c r="N24" s="674" t="s">
        <v>78</v>
      </c>
      <c r="O24" s="698" t="s">
        <v>78</v>
      </c>
      <c r="P24" s="677" t="s">
        <v>78</v>
      </c>
      <c r="Q24" s="693">
        <v>0.18211592411182301</v>
      </c>
      <c r="R24" s="675" t="s">
        <v>78</v>
      </c>
      <c r="S24" s="676">
        <v>0.18211592411182301</v>
      </c>
      <c r="T24" s="693" t="s">
        <v>78</v>
      </c>
      <c r="U24" s="675" t="s">
        <v>78</v>
      </c>
      <c r="V24" s="676" t="s">
        <v>78</v>
      </c>
      <c r="W24" s="693" t="s">
        <v>78</v>
      </c>
      <c r="X24" s="675" t="s">
        <v>78</v>
      </c>
      <c r="Y24" s="676" t="s">
        <v>78</v>
      </c>
      <c r="Z24" s="1143"/>
      <c r="AA24" s="27"/>
      <c r="AB24" s="27"/>
      <c r="AC24" s="27"/>
      <c r="AD24" s="27"/>
      <c r="AE24" s="27"/>
      <c r="AF24" s="27"/>
      <c r="AG24" s="27"/>
      <c r="AH24" s="27"/>
      <c r="AI24" s="27"/>
      <c r="AJ24" s="27"/>
      <c r="AK24" s="27"/>
      <c r="AL24" s="27"/>
      <c r="AM24" s="27"/>
      <c r="AN24" s="27"/>
      <c r="AO24" s="27"/>
    </row>
    <row r="25" spans="1:41" s="26" customFormat="1" ht="14.25" customHeight="1">
      <c r="A25" s="161"/>
      <c r="B25" s="100"/>
      <c r="C25" s="2"/>
      <c r="D25" s="445" t="s">
        <v>182</v>
      </c>
      <c r="E25" s="674">
        <v>19.947482363356599</v>
      </c>
      <c r="F25" s="675">
        <v>0.136732287036197</v>
      </c>
      <c r="G25" s="682">
        <v>20.084214650392799</v>
      </c>
      <c r="H25" s="674">
        <v>1.5762194073054401</v>
      </c>
      <c r="I25" s="675" t="s">
        <v>78</v>
      </c>
      <c r="J25" s="682">
        <v>1.5762194073054401</v>
      </c>
      <c r="K25" s="674">
        <v>3.4513439826357802E-2</v>
      </c>
      <c r="L25" s="675" t="s">
        <v>78</v>
      </c>
      <c r="M25" s="677">
        <v>3.4513439826357802E-2</v>
      </c>
      <c r="N25" s="674">
        <v>1.0906047248959101</v>
      </c>
      <c r="O25" s="675" t="s">
        <v>78</v>
      </c>
      <c r="P25" s="677">
        <v>1.0906047248959101</v>
      </c>
      <c r="Q25" s="674">
        <v>0.11662846222310499</v>
      </c>
      <c r="R25" s="675">
        <v>6.4410777465299801E-3</v>
      </c>
      <c r="S25" s="682">
        <v>0.123069539969635</v>
      </c>
      <c r="T25" s="674" t="s">
        <v>78</v>
      </c>
      <c r="U25" s="675" t="s">
        <v>78</v>
      </c>
      <c r="V25" s="682" t="s">
        <v>78</v>
      </c>
      <c r="W25" s="674">
        <v>2.28069148395527E-3</v>
      </c>
      <c r="X25" s="675" t="s">
        <v>78</v>
      </c>
      <c r="Y25" s="682">
        <v>2.28069148395527E-3</v>
      </c>
      <c r="Z25" s="1143"/>
      <c r="AA25" s="8"/>
      <c r="AB25" s="8"/>
      <c r="AC25" s="8"/>
      <c r="AD25" s="8"/>
      <c r="AE25" s="8"/>
      <c r="AF25" s="8"/>
      <c r="AG25" s="8"/>
      <c r="AH25" s="8"/>
      <c r="AI25" s="8"/>
      <c r="AJ25" s="8"/>
      <c r="AK25" s="8"/>
      <c r="AL25" s="8"/>
      <c r="AM25" s="8"/>
      <c r="AN25" s="8"/>
      <c r="AO25" s="8"/>
    </row>
    <row r="26" spans="1:41" s="27" customFormat="1" ht="14.25" customHeight="1">
      <c r="A26" s="161"/>
      <c r="B26" s="100"/>
      <c r="C26" s="2"/>
      <c r="D26" s="445" t="s">
        <v>1212</v>
      </c>
      <c r="E26" s="693" t="s">
        <v>78</v>
      </c>
      <c r="F26" s="698" t="s">
        <v>78</v>
      </c>
      <c r="G26" s="860" t="s">
        <v>78</v>
      </c>
      <c r="H26" s="693" t="s">
        <v>78</v>
      </c>
      <c r="I26" s="698" t="s">
        <v>78</v>
      </c>
      <c r="J26" s="860" t="s">
        <v>78</v>
      </c>
      <c r="K26" s="693" t="s">
        <v>78</v>
      </c>
      <c r="L26" s="698" t="s">
        <v>78</v>
      </c>
      <c r="M26" s="856" t="s">
        <v>78</v>
      </c>
      <c r="N26" s="693" t="s">
        <v>78</v>
      </c>
      <c r="O26" s="698" t="s">
        <v>78</v>
      </c>
      <c r="P26" s="856" t="s">
        <v>78</v>
      </c>
      <c r="Q26" s="693">
        <v>8.1152134675277701</v>
      </c>
      <c r="R26" s="698">
        <v>0.31919622607275699</v>
      </c>
      <c r="S26" s="860">
        <v>8.4344096936005304</v>
      </c>
      <c r="T26" s="693" t="s">
        <v>78</v>
      </c>
      <c r="U26" s="698" t="s">
        <v>78</v>
      </c>
      <c r="V26" s="860" t="s">
        <v>78</v>
      </c>
      <c r="W26" s="693" t="s">
        <v>78</v>
      </c>
      <c r="X26" s="698" t="s">
        <v>78</v>
      </c>
      <c r="Y26" s="860" t="s">
        <v>78</v>
      </c>
      <c r="Z26" s="1143"/>
      <c r="AA26" s="19"/>
      <c r="AB26" s="19"/>
      <c r="AC26" s="19"/>
      <c r="AD26" s="19"/>
      <c r="AE26" s="19"/>
      <c r="AF26" s="19"/>
      <c r="AG26" s="19"/>
      <c r="AH26" s="19"/>
      <c r="AI26" s="19"/>
      <c r="AJ26" s="19"/>
      <c r="AK26" s="19"/>
      <c r="AL26" s="19"/>
      <c r="AM26" s="19"/>
      <c r="AN26" s="19"/>
      <c r="AO26" s="19"/>
    </row>
    <row r="27" spans="1:41" s="26" customFormat="1" ht="14.25" customHeight="1">
      <c r="A27" s="161"/>
      <c r="B27" s="100"/>
      <c r="C27" s="359"/>
      <c r="D27" s="2" t="s">
        <v>137</v>
      </c>
      <c r="E27" s="693" t="s">
        <v>78</v>
      </c>
      <c r="F27" s="698" t="s">
        <v>78</v>
      </c>
      <c r="G27" s="857" t="s">
        <v>78</v>
      </c>
      <c r="H27" s="693" t="s">
        <v>78</v>
      </c>
      <c r="I27" s="698" t="s">
        <v>78</v>
      </c>
      <c r="J27" s="857" t="s">
        <v>78</v>
      </c>
      <c r="K27" s="693" t="s">
        <v>78</v>
      </c>
      <c r="L27" s="698" t="s">
        <v>78</v>
      </c>
      <c r="M27" s="856" t="s">
        <v>78</v>
      </c>
      <c r="N27" s="693" t="s">
        <v>78</v>
      </c>
      <c r="O27" s="698" t="s">
        <v>78</v>
      </c>
      <c r="P27" s="856" t="s">
        <v>78</v>
      </c>
      <c r="Q27" s="693">
        <v>3.514191510281</v>
      </c>
      <c r="R27" s="675">
        <v>18.488070398258198</v>
      </c>
      <c r="S27" s="676">
        <v>22.0022619085392</v>
      </c>
      <c r="T27" s="693" t="s">
        <v>78</v>
      </c>
      <c r="U27" s="675" t="s">
        <v>78</v>
      </c>
      <c r="V27" s="676" t="s">
        <v>78</v>
      </c>
      <c r="W27" s="693" t="s">
        <v>78</v>
      </c>
      <c r="X27" s="675" t="s">
        <v>78</v>
      </c>
      <c r="Y27" s="676" t="s">
        <v>78</v>
      </c>
      <c r="Z27" s="1143"/>
      <c r="AA27" s="19"/>
      <c r="AB27" s="19"/>
      <c r="AC27" s="19"/>
      <c r="AD27" s="19"/>
      <c r="AE27" s="19"/>
      <c r="AF27" s="19"/>
      <c r="AG27" s="19"/>
      <c r="AH27" s="19"/>
      <c r="AI27" s="19"/>
      <c r="AJ27" s="19"/>
      <c r="AK27" s="19"/>
      <c r="AL27" s="19"/>
      <c r="AM27" s="19"/>
      <c r="AN27" s="19"/>
      <c r="AO27" s="19"/>
    </row>
    <row r="28" spans="1:41" s="27" customFormat="1" ht="14.25" customHeight="1">
      <c r="A28" s="161"/>
      <c r="B28" s="100"/>
      <c r="C28" s="359"/>
      <c r="D28" s="2" t="s">
        <v>138</v>
      </c>
      <c r="E28" s="674" t="s">
        <v>78</v>
      </c>
      <c r="F28" s="675" t="s">
        <v>78</v>
      </c>
      <c r="G28" s="676" t="s">
        <v>78</v>
      </c>
      <c r="H28" s="674" t="s">
        <v>78</v>
      </c>
      <c r="I28" s="675" t="s">
        <v>78</v>
      </c>
      <c r="J28" s="676" t="s">
        <v>78</v>
      </c>
      <c r="K28" s="674">
        <v>3.2607133225490099E-4</v>
      </c>
      <c r="L28" s="675" t="s">
        <v>78</v>
      </c>
      <c r="M28" s="677">
        <v>3.2607133225490099E-4</v>
      </c>
      <c r="N28" s="674" t="s">
        <v>78</v>
      </c>
      <c r="O28" s="675" t="s">
        <v>78</v>
      </c>
      <c r="P28" s="677" t="s">
        <v>78</v>
      </c>
      <c r="Q28" s="674">
        <v>0.39913676861091102</v>
      </c>
      <c r="R28" s="675" t="s">
        <v>78</v>
      </c>
      <c r="S28" s="676">
        <v>0.39913676861091102</v>
      </c>
      <c r="T28" s="674" t="s">
        <v>78</v>
      </c>
      <c r="U28" s="675" t="s">
        <v>78</v>
      </c>
      <c r="V28" s="676" t="s">
        <v>78</v>
      </c>
      <c r="W28" s="674" t="s">
        <v>78</v>
      </c>
      <c r="X28" s="675" t="s">
        <v>78</v>
      </c>
      <c r="Y28" s="676" t="s">
        <v>78</v>
      </c>
      <c r="Z28" s="1143"/>
      <c r="AA28" s="19"/>
      <c r="AB28" s="19"/>
      <c r="AC28" s="19"/>
      <c r="AD28" s="19"/>
      <c r="AE28" s="19"/>
      <c r="AF28" s="19"/>
      <c r="AG28" s="19"/>
      <c r="AH28" s="19"/>
      <c r="AI28" s="19"/>
      <c r="AJ28" s="19"/>
      <c r="AK28" s="19"/>
      <c r="AL28" s="19"/>
      <c r="AM28" s="19"/>
      <c r="AN28" s="19"/>
      <c r="AO28" s="19"/>
    </row>
    <row r="29" spans="1:41" s="26" customFormat="1" ht="14.25" customHeight="1">
      <c r="A29" s="161"/>
      <c r="B29" s="100"/>
      <c r="C29" s="2"/>
      <c r="D29" s="128" t="s">
        <v>139</v>
      </c>
      <c r="E29" s="693" t="s">
        <v>78</v>
      </c>
      <c r="F29" s="698" t="s">
        <v>78</v>
      </c>
      <c r="G29" s="861" t="s">
        <v>78</v>
      </c>
      <c r="H29" s="693" t="s">
        <v>78</v>
      </c>
      <c r="I29" s="698" t="s">
        <v>78</v>
      </c>
      <c r="J29" s="861" t="s">
        <v>78</v>
      </c>
      <c r="K29" s="674" t="s">
        <v>78</v>
      </c>
      <c r="L29" s="698" t="s">
        <v>78</v>
      </c>
      <c r="M29" s="677" t="s">
        <v>78</v>
      </c>
      <c r="N29" s="674" t="s">
        <v>78</v>
      </c>
      <c r="O29" s="698" t="s">
        <v>78</v>
      </c>
      <c r="P29" s="677" t="s">
        <v>78</v>
      </c>
      <c r="Q29" s="693">
        <v>9.0700600248121308</v>
      </c>
      <c r="R29" s="675">
        <v>0.65513018234600395</v>
      </c>
      <c r="S29" s="676">
        <v>9.7251902071581302</v>
      </c>
      <c r="T29" s="693" t="s">
        <v>78</v>
      </c>
      <c r="U29" s="675" t="s">
        <v>78</v>
      </c>
      <c r="V29" s="676" t="s">
        <v>78</v>
      </c>
      <c r="W29" s="693" t="s">
        <v>78</v>
      </c>
      <c r="X29" s="675" t="s">
        <v>78</v>
      </c>
      <c r="Y29" s="676" t="s">
        <v>78</v>
      </c>
      <c r="Z29" s="1143"/>
      <c r="AA29" s="27"/>
      <c r="AB29" s="27"/>
      <c r="AC29" s="27"/>
      <c r="AD29" s="27"/>
      <c r="AE29" s="27"/>
      <c r="AF29" s="27"/>
      <c r="AG29" s="27"/>
      <c r="AH29" s="27"/>
      <c r="AI29" s="27"/>
      <c r="AJ29" s="27"/>
      <c r="AK29" s="27"/>
      <c r="AL29" s="27"/>
      <c r="AM29" s="27"/>
      <c r="AN29" s="27"/>
      <c r="AO29" s="27"/>
    </row>
    <row r="30" spans="1:41" s="26" customFormat="1" ht="14.25" customHeight="1">
      <c r="A30" s="161"/>
      <c r="B30" s="100"/>
      <c r="C30" s="2"/>
      <c r="D30" s="128" t="s">
        <v>146</v>
      </c>
      <c r="E30" s="674">
        <v>1.0791314275429701E-3</v>
      </c>
      <c r="F30" s="675" t="s">
        <v>78</v>
      </c>
      <c r="G30" s="682">
        <v>1.0791314275429701E-3</v>
      </c>
      <c r="H30" s="674" t="s">
        <v>78</v>
      </c>
      <c r="I30" s="675" t="s">
        <v>78</v>
      </c>
      <c r="J30" s="682" t="s">
        <v>78</v>
      </c>
      <c r="K30" s="674">
        <v>5.2780732990133E-2</v>
      </c>
      <c r="L30" s="675" t="s">
        <v>78</v>
      </c>
      <c r="M30" s="677">
        <v>5.2780732990133E-2</v>
      </c>
      <c r="N30" s="674" t="s">
        <v>78</v>
      </c>
      <c r="O30" s="675" t="s">
        <v>78</v>
      </c>
      <c r="P30" s="677" t="s">
        <v>78</v>
      </c>
      <c r="Q30" s="674">
        <v>2.94062326984207</v>
      </c>
      <c r="R30" s="675" t="s">
        <v>78</v>
      </c>
      <c r="S30" s="682">
        <v>2.94062326984207</v>
      </c>
      <c r="T30" s="674">
        <v>0.12935735115768901</v>
      </c>
      <c r="U30" s="675" t="s">
        <v>78</v>
      </c>
      <c r="V30" s="682">
        <v>0.12935735115768901</v>
      </c>
      <c r="W30" s="674" t="s">
        <v>78</v>
      </c>
      <c r="X30" s="675" t="s">
        <v>78</v>
      </c>
      <c r="Y30" s="682" t="s">
        <v>78</v>
      </c>
      <c r="Z30" s="1143"/>
      <c r="AA30" s="8"/>
      <c r="AB30" s="8"/>
      <c r="AC30" s="8"/>
      <c r="AD30" s="8"/>
      <c r="AE30" s="8"/>
      <c r="AF30" s="8"/>
      <c r="AG30" s="8"/>
      <c r="AH30" s="8"/>
      <c r="AI30" s="8"/>
      <c r="AJ30" s="8"/>
      <c r="AK30" s="8"/>
      <c r="AL30" s="8"/>
      <c r="AM30" s="8"/>
      <c r="AN30" s="8"/>
      <c r="AO30" s="8"/>
    </row>
    <row r="31" spans="1:41" s="27" customFormat="1" ht="14.25" customHeight="1">
      <c r="A31" s="161"/>
      <c r="B31" s="100"/>
      <c r="C31" s="2"/>
      <c r="D31" s="128" t="s">
        <v>1285</v>
      </c>
      <c r="E31" s="693" t="s">
        <v>78</v>
      </c>
      <c r="F31" s="698" t="s">
        <v>78</v>
      </c>
      <c r="G31" s="860" t="s">
        <v>78</v>
      </c>
      <c r="H31" s="693" t="s">
        <v>78</v>
      </c>
      <c r="I31" s="698" t="s">
        <v>78</v>
      </c>
      <c r="J31" s="860" t="s">
        <v>78</v>
      </c>
      <c r="K31" s="693" t="s">
        <v>78</v>
      </c>
      <c r="L31" s="698" t="s">
        <v>78</v>
      </c>
      <c r="M31" s="856" t="s">
        <v>78</v>
      </c>
      <c r="N31" s="693" t="s">
        <v>78</v>
      </c>
      <c r="O31" s="698" t="s">
        <v>78</v>
      </c>
      <c r="P31" s="856" t="s">
        <v>78</v>
      </c>
      <c r="Q31" s="693">
        <v>1.1856505476030101E-2</v>
      </c>
      <c r="R31" s="698" t="s">
        <v>78</v>
      </c>
      <c r="S31" s="860">
        <v>1.1856505476030101E-2</v>
      </c>
      <c r="T31" s="693" t="s">
        <v>78</v>
      </c>
      <c r="U31" s="698" t="s">
        <v>78</v>
      </c>
      <c r="V31" s="860" t="s">
        <v>78</v>
      </c>
      <c r="W31" s="693" t="s">
        <v>78</v>
      </c>
      <c r="X31" s="698" t="s">
        <v>78</v>
      </c>
      <c r="Y31" s="860" t="s">
        <v>78</v>
      </c>
      <c r="Z31" s="1143"/>
      <c r="AA31" s="19"/>
      <c r="AB31" s="19"/>
      <c r="AC31" s="19"/>
      <c r="AD31" s="19"/>
      <c r="AE31" s="19"/>
      <c r="AF31" s="19"/>
      <c r="AG31" s="19"/>
      <c r="AH31" s="19"/>
      <c r="AI31" s="19"/>
      <c r="AJ31" s="19"/>
      <c r="AK31" s="19"/>
      <c r="AL31" s="19"/>
      <c r="AM31" s="19"/>
      <c r="AN31" s="19"/>
      <c r="AO31" s="19"/>
    </row>
    <row r="32" spans="1:41" s="26" customFormat="1" ht="14.25" customHeight="1">
      <c r="A32" s="161"/>
      <c r="B32" s="100"/>
      <c r="C32" s="121"/>
      <c r="D32" s="2" t="s">
        <v>152</v>
      </c>
      <c r="E32" s="693">
        <v>0.90068933791711503</v>
      </c>
      <c r="F32" s="698">
        <v>3.4019776830263998E-2</v>
      </c>
      <c r="G32" s="857">
        <v>0.93470911474737906</v>
      </c>
      <c r="H32" s="693" t="s">
        <v>78</v>
      </c>
      <c r="I32" s="698" t="s">
        <v>78</v>
      </c>
      <c r="J32" s="857" t="s">
        <v>78</v>
      </c>
      <c r="K32" s="693">
        <v>3.4909616002139698E-4</v>
      </c>
      <c r="L32" s="698" t="s">
        <v>78</v>
      </c>
      <c r="M32" s="856">
        <v>3.4909616002139698E-4</v>
      </c>
      <c r="N32" s="693">
        <v>4.4522349187334297E-2</v>
      </c>
      <c r="O32" s="698" t="s">
        <v>78</v>
      </c>
      <c r="P32" s="856">
        <v>4.4522349187334297E-2</v>
      </c>
      <c r="Q32" s="693">
        <v>0.47365745675502802</v>
      </c>
      <c r="R32" s="675">
        <v>0.29597205842329699</v>
      </c>
      <c r="S32" s="676">
        <v>0.76962951517832501</v>
      </c>
      <c r="T32" s="693" t="s">
        <v>78</v>
      </c>
      <c r="U32" s="675" t="s">
        <v>78</v>
      </c>
      <c r="V32" s="676" t="s">
        <v>78</v>
      </c>
      <c r="W32" s="693">
        <v>3.7142689881557302E-3</v>
      </c>
      <c r="X32" s="675">
        <v>0.66297741086818496</v>
      </c>
      <c r="Y32" s="676">
        <v>0.66669167985634004</v>
      </c>
      <c r="Z32" s="1143"/>
      <c r="AA32" s="19"/>
      <c r="AB32" s="19"/>
      <c r="AC32" s="19"/>
      <c r="AD32" s="19"/>
      <c r="AE32" s="19"/>
      <c r="AF32" s="19"/>
      <c r="AG32" s="19"/>
      <c r="AH32" s="19"/>
      <c r="AI32" s="19"/>
      <c r="AJ32" s="19"/>
      <c r="AK32" s="19"/>
      <c r="AL32" s="19"/>
      <c r="AM32" s="19"/>
      <c r="AN32" s="19"/>
      <c r="AO32" s="19"/>
    </row>
    <row r="33" spans="1:41" s="27" customFormat="1" ht="14.25" customHeight="1">
      <c r="A33" s="161"/>
      <c r="B33" s="100"/>
      <c r="C33" s="121"/>
      <c r="D33" s="2" t="s">
        <v>140</v>
      </c>
      <c r="E33" s="674">
        <v>8.8642938691029793E-3</v>
      </c>
      <c r="F33" s="675" t="s">
        <v>78</v>
      </c>
      <c r="G33" s="676">
        <v>8.8642938691029793E-3</v>
      </c>
      <c r="H33" s="674" t="s">
        <v>78</v>
      </c>
      <c r="I33" s="675" t="s">
        <v>78</v>
      </c>
      <c r="J33" s="676" t="s">
        <v>78</v>
      </c>
      <c r="K33" s="674">
        <v>0.16153039693294699</v>
      </c>
      <c r="L33" s="675" t="s">
        <v>78</v>
      </c>
      <c r="M33" s="677">
        <v>0.16153039693294699</v>
      </c>
      <c r="N33" s="674">
        <v>0.73378316408461297</v>
      </c>
      <c r="O33" s="675" t="s">
        <v>78</v>
      </c>
      <c r="P33" s="677">
        <v>0.73378316408461297</v>
      </c>
      <c r="Q33" s="674">
        <v>3.9125048236178999</v>
      </c>
      <c r="R33" s="675" t="s">
        <v>78</v>
      </c>
      <c r="S33" s="676">
        <v>3.9125048236178999</v>
      </c>
      <c r="T33" s="674">
        <v>0.198449395187796</v>
      </c>
      <c r="U33" s="675" t="s">
        <v>78</v>
      </c>
      <c r="V33" s="676">
        <v>0.198449395187796</v>
      </c>
      <c r="W33" s="674">
        <v>6.6111692920195501E-3</v>
      </c>
      <c r="X33" s="675">
        <v>1.9958269073754899E-3</v>
      </c>
      <c r="Y33" s="676">
        <v>8.6069961993950408E-3</v>
      </c>
      <c r="Z33" s="1143"/>
      <c r="AA33" s="19"/>
      <c r="AB33" s="19"/>
      <c r="AC33" s="19"/>
      <c r="AD33" s="19"/>
      <c r="AE33" s="19"/>
      <c r="AF33" s="19"/>
      <c r="AG33" s="19"/>
      <c r="AH33" s="19"/>
      <c r="AI33" s="19"/>
      <c r="AJ33" s="19"/>
      <c r="AK33" s="19"/>
      <c r="AL33" s="19"/>
      <c r="AM33" s="19"/>
      <c r="AN33" s="19"/>
      <c r="AO33" s="19"/>
    </row>
    <row r="34" spans="1:41" s="26" customFormat="1" ht="14.25" customHeight="1">
      <c r="A34" s="161"/>
      <c r="B34" s="100"/>
      <c r="C34" s="2" t="s">
        <v>29</v>
      </c>
      <c r="D34" s="2"/>
      <c r="E34" s="693">
        <v>2.4193818282248398</v>
      </c>
      <c r="F34" s="698">
        <v>7.2775106595300704E-2</v>
      </c>
      <c r="G34" s="860">
        <v>2.49215693482014</v>
      </c>
      <c r="H34" s="693">
        <v>1.3547053463621801</v>
      </c>
      <c r="I34" s="698">
        <v>2.1829447518824301E-2</v>
      </c>
      <c r="J34" s="860">
        <v>1.376534793881</v>
      </c>
      <c r="K34" s="693">
        <v>4.20175255790751E-2</v>
      </c>
      <c r="L34" s="698" t="s">
        <v>78</v>
      </c>
      <c r="M34" s="856">
        <v>4.20175255790751E-2</v>
      </c>
      <c r="N34" s="693">
        <v>21.997040079335399</v>
      </c>
      <c r="O34" s="698">
        <v>0.80449061054159499</v>
      </c>
      <c r="P34" s="856">
        <v>22.801530689877001</v>
      </c>
      <c r="Q34" s="693" t="s">
        <v>78</v>
      </c>
      <c r="R34" s="675">
        <v>1.3607910732105601E-3</v>
      </c>
      <c r="S34" s="682">
        <v>1.3607910732105601E-3</v>
      </c>
      <c r="T34" s="693" t="s">
        <v>78</v>
      </c>
      <c r="U34" s="675" t="s">
        <v>78</v>
      </c>
      <c r="V34" s="682" t="s">
        <v>78</v>
      </c>
      <c r="W34" s="693">
        <v>6.5162613827293502E-5</v>
      </c>
      <c r="X34" s="675">
        <v>3.1751791708246402E-4</v>
      </c>
      <c r="Y34" s="682">
        <v>3.8268053090975701E-4</v>
      </c>
      <c r="Z34" s="161"/>
      <c r="AA34" s="19"/>
      <c r="AB34" s="19"/>
      <c r="AC34" s="19"/>
      <c r="AD34" s="19"/>
      <c r="AE34" s="19"/>
      <c r="AF34" s="19"/>
      <c r="AG34" s="19"/>
      <c r="AH34" s="19"/>
      <c r="AI34" s="19"/>
      <c r="AJ34" s="19"/>
      <c r="AK34" s="19"/>
      <c r="AL34" s="19"/>
      <c r="AM34" s="19"/>
      <c r="AN34" s="19"/>
      <c r="AO34" s="19"/>
    </row>
    <row r="35" spans="1:41" s="27" customFormat="1" ht="14.25" customHeight="1">
      <c r="A35" s="161"/>
      <c r="B35" s="100"/>
      <c r="C35" s="359" t="s">
        <v>261</v>
      </c>
      <c r="D35" s="2"/>
      <c r="E35" s="693" t="s">
        <v>78</v>
      </c>
      <c r="F35" s="698" t="s">
        <v>78</v>
      </c>
      <c r="G35" s="857" t="s">
        <v>78</v>
      </c>
      <c r="H35" s="693" t="s">
        <v>78</v>
      </c>
      <c r="I35" s="698" t="s">
        <v>78</v>
      </c>
      <c r="J35" s="857" t="s">
        <v>78</v>
      </c>
      <c r="K35" s="674">
        <v>1.1681135238458099E-2</v>
      </c>
      <c r="L35" s="698" t="s">
        <v>78</v>
      </c>
      <c r="M35" s="677">
        <v>1.1681135238458099E-2</v>
      </c>
      <c r="N35" s="674" t="s">
        <v>78</v>
      </c>
      <c r="O35" s="698" t="s">
        <v>78</v>
      </c>
      <c r="P35" s="677" t="s">
        <v>78</v>
      </c>
      <c r="Q35" s="674">
        <v>0.58321953833698603</v>
      </c>
      <c r="R35" s="675">
        <v>54.480935317064301</v>
      </c>
      <c r="S35" s="676">
        <v>55.064154855401299</v>
      </c>
      <c r="T35" s="674">
        <v>1.3946853046465001E-2</v>
      </c>
      <c r="U35" s="675">
        <v>1.44706250566996</v>
      </c>
      <c r="V35" s="676">
        <v>1.4610093587164299</v>
      </c>
      <c r="W35" s="674">
        <v>1.8821463961189799</v>
      </c>
      <c r="X35" s="675">
        <v>55.054204844416198</v>
      </c>
      <c r="Y35" s="676">
        <v>56.936351240535203</v>
      </c>
      <c r="Z35" s="161"/>
      <c r="AA35" s="25"/>
      <c r="AB35" s="25"/>
      <c r="AC35" s="25"/>
      <c r="AD35" s="25"/>
      <c r="AE35" s="25"/>
      <c r="AF35" s="25"/>
      <c r="AG35" s="25"/>
      <c r="AH35" s="25"/>
      <c r="AI35" s="25"/>
      <c r="AJ35" s="25"/>
      <c r="AK35" s="25"/>
      <c r="AL35" s="25"/>
      <c r="AM35" s="25"/>
      <c r="AN35" s="25"/>
      <c r="AO35" s="25"/>
    </row>
    <row r="36" spans="1:41" s="26" customFormat="1" ht="14.25" customHeight="1">
      <c r="A36" s="161"/>
      <c r="B36" s="100"/>
      <c r="C36" s="2" t="s">
        <v>262</v>
      </c>
      <c r="D36" s="2"/>
      <c r="E36" s="693">
        <v>0.48436814125266298</v>
      </c>
      <c r="F36" s="698">
        <v>0.60183253197858999</v>
      </c>
      <c r="G36" s="857">
        <v>1.0862006732312499</v>
      </c>
      <c r="H36" s="693">
        <v>4.31291852878814E-2</v>
      </c>
      <c r="I36" s="698" t="s">
        <v>78</v>
      </c>
      <c r="J36" s="857">
        <v>4.31291852878814E-2</v>
      </c>
      <c r="K36" s="693" t="s">
        <v>78</v>
      </c>
      <c r="L36" s="698" t="s">
        <v>78</v>
      </c>
      <c r="M36" s="856" t="s">
        <v>78</v>
      </c>
      <c r="N36" s="693">
        <v>0.34645158150105698</v>
      </c>
      <c r="O36" s="698">
        <v>5.4431642928422397E-2</v>
      </c>
      <c r="P36" s="856">
        <v>0.40088322442947899</v>
      </c>
      <c r="Q36" s="674">
        <v>0.32300177889482601</v>
      </c>
      <c r="R36" s="675">
        <v>36.006236732287</v>
      </c>
      <c r="S36" s="676">
        <v>36.329238511181899</v>
      </c>
      <c r="T36" s="674" t="s">
        <v>78</v>
      </c>
      <c r="U36" s="675" t="s">
        <v>78</v>
      </c>
      <c r="V36" s="676" t="s">
        <v>78</v>
      </c>
      <c r="W36" s="674">
        <v>0.93295192038735797</v>
      </c>
      <c r="X36" s="675">
        <v>22.568123242311501</v>
      </c>
      <c r="Y36" s="676">
        <v>23.5010751626989</v>
      </c>
      <c r="Z36" s="161"/>
      <c r="AA36" s="19"/>
      <c r="AB36" s="19"/>
      <c r="AC36" s="19"/>
      <c r="AD36" s="19"/>
      <c r="AE36" s="19"/>
      <c r="AF36" s="19"/>
      <c r="AG36" s="19"/>
      <c r="AH36" s="19"/>
      <c r="AI36" s="19"/>
      <c r="AJ36" s="19"/>
      <c r="AK36" s="19"/>
      <c r="AL36" s="19"/>
      <c r="AM36" s="19"/>
      <c r="AN36" s="19"/>
      <c r="AO36" s="19"/>
    </row>
    <row r="37" spans="1:41" s="27" customFormat="1" ht="14.25" customHeight="1">
      <c r="A37" s="161"/>
      <c r="B37" s="100"/>
      <c r="C37" s="2" t="s">
        <v>30</v>
      </c>
      <c r="D37" s="2"/>
      <c r="E37" s="693">
        <v>0.21717519979302299</v>
      </c>
      <c r="F37" s="698" t="s">
        <v>78</v>
      </c>
      <c r="G37" s="857">
        <v>0.21717519979302299</v>
      </c>
      <c r="H37" s="693">
        <v>2.0458304991574999E-2</v>
      </c>
      <c r="I37" s="698" t="s">
        <v>78</v>
      </c>
      <c r="J37" s="857">
        <v>2.0458304991574999E-2</v>
      </c>
      <c r="K37" s="693">
        <v>0.48776096886666898</v>
      </c>
      <c r="L37" s="698" t="s">
        <v>78</v>
      </c>
      <c r="M37" s="856">
        <v>0.48776096886666898</v>
      </c>
      <c r="N37" s="693">
        <v>0.38107531407407502</v>
      </c>
      <c r="O37" s="698">
        <v>9.0719404880704006E-3</v>
      </c>
      <c r="P37" s="856">
        <v>0.390147254562145</v>
      </c>
      <c r="Q37" s="674">
        <v>59.9152883025669</v>
      </c>
      <c r="R37" s="675">
        <v>46.533411956817602</v>
      </c>
      <c r="S37" s="676">
        <v>106.44870025938501</v>
      </c>
      <c r="T37" s="674">
        <v>4.0214004587426304</v>
      </c>
      <c r="U37" s="675">
        <v>3.03592488433276</v>
      </c>
      <c r="V37" s="676">
        <v>7.0573253430753899</v>
      </c>
      <c r="W37" s="674" t="s">
        <v>78</v>
      </c>
      <c r="X37" s="675">
        <v>1.7236686927333801E-2</v>
      </c>
      <c r="Y37" s="676">
        <v>1.7236686927333801E-2</v>
      </c>
      <c r="Z37" s="161"/>
      <c r="AA37" s="25"/>
      <c r="AB37" s="25"/>
      <c r="AC37" s="25"/>
      <c r="AD37" s="25"/>
      <c r="AE37" s="25"/>
      <c r="AF37" s="25"/>
      <c r="AG37" s="25"/>
      <c r="AH37" s="25"/>
      <c r="AI37" s="25"/>
      <c r="AJ37" s="25"/>
      <c r="AK37" s="25"/>
      <c r="AL37" s="25"/>
      <c r="AM37" s="25"/>
      <c r="AN37" s="25"/>
      <c r="AO37" s="25"/>
    </row>
    <row r="38" spans="1:41" s="26" customFormat="1" ht="14.25" customHeight="1">
      <c r="A38" s="161"/>
      <c r="B38" s="100"/>
      <c r="C38" s="2" t="s">
        <v>1274</v>
      </c>
      <c r="D38" s="2"/>
      <c r="E38" s="693" t="s">
        <v>78</v>
      </c>
      <c r="F38" s="698" t="s">
        <v>78</v>
      </c>
      <c r="G38" s="857" t="s">
        <v>78</v>
      </c>
      <c r="H38" s="693" t="s">
        <v>78</v>
      </c>
      <c r="I38" s="698" t="s">
        <v>78</v>
      </c>
      <c r="J38" s="857" t="s">
        <v>78</v>
      </c>
      <c r="K38" s="693">
        <v>2.1194636596568602E-3</v>
      </c>
      <c r="L38" s="698" t="s">
        <v>78</v>
      </c>
      <c r="M38" s="856">
        <v>2.1194636596568602E-3</v>
      </c>
      <c r="N38" s="693" t="s">
        <v>78</v>
      </c>
      <c r="O38" s="698" t="s">
        <v>78</v>
      </c>
      <c r="P38" s="856" t="s">
        <v>78</v>
      </c>
      <c r="Q38" s="674">
        <v>3.3705821597784098</v>
      </c>
      <c r="R38" s="675">
        <v>4.05633675043092</v>
      </c>
      <c r="S38" s="676">
        <v>7.4269189102093298</v>
      </c>
      <c r="T38" s="674" t="s">
        <v>78</v>
      </c>
      <c r="U38" s="675" t="s">
        <v>78</v>
      </c>
      <c r="V38" s="676" t="s">
        <v>78</v>
      </c>
      <c r="W38" s="674" t="s">
        <v>78</v>
      </c>
      <c r="X38" s="675">
        <v>0.46511838882336898</v>
      </c>
      <c r="Y38" s="676">
        <v>0.46511838882336898</v>
      </c>
      <c r="Z38" s="161"/>
      <c r="AA38" s="19"/>
      <c r="AB38" s="19"/>
      <c r="AC38" s="19"/>
      <c r="AD38" s="19"/>
      <c r="AE38" s="19"/>
      <c r="AF38" s="19"/>
      <c r="AG38" s="19"/>
      <c r="AH38" s="19"/>
      <c r="AI38" s="19"/>
      <c r="AJ38" s="19"/>
      <c r="AK38" s="19"/>
      <c r="AL38" s="19"/>
      <c r="AM38" s="19"/>
      <c r="AN38" s="19"/>
      <c r="AO38" s="19"/>
    </row>
    <row r="39" spans="1:41" s="27" customFormat="1" ht="14.25" customHeight="1">
      <c r="A39" s="161"/>
      <c r="B39" s="100"/>
      <c r="C39" s="2" t="s">
        <v>1289</v>
      </c>
      <c r="D39" s="2"/>
      <c r="E39" s="693" t="s">
        <v>78</v>
      </c>
      <c r="F39" s="698" t="s">
        <v>78</v>
      </c>
      <c r="G39" s="857" t="s">
        <v>78</v>
      </c>
      <c r="H39" s="693" t="s">
        <v>78</v>
      </c>
      <c r="I39" s="698" t="s">
        <v>78</v>
      </c>
      <c r="J39" s="857" t="s">
        <v>78</v>
      </c>
      <c r="K39" s="693" t="s">
        <v>78</v>
      </c>
      <c r="L39" s="698" t="s">
        <v>78</v>
      </c>
      <c r="M39" s="856" t="s">
        <v>78</v>
      </c>
      <c r="N39" s="693" t="s">
        <v>78</v>
      </c>
      <c r="O39" s="698" t="s">
        <v>78</v>
      </c>
      <c r="P39" s="856" t="s">
        <v>78</v>
      </c>
      <c r="Q39" s="693">
        <v>0.79467601289049905</v>
      </c>
      <c r="R39" s="675">
        <v>11.247975278962199</v>
      </c>
      <c r="S39" s="676">
        <v>12.0426512918527</v>
      </c>
      <c r="T39" s="693" t="s">
        <v>78</v>
      </c>
      <c r="U39" s="675" t="s">
        <v>78</v>
      </c>
      <c r="V39" s="676" t="s">
        <v>78</v>
      </c>
      <c r="W39" s="693" t="s">
        <v>78</v>
      </c>
      <c r="X39" s="675" t="s">
        <v>78</v>
      </c>
      <c r="Y39" s="676" t="s">
        <v>78</v>
      </c>
      <c r="Z39" s="161"/>
      <c r="AA39" s="25"/>
      <c r="AB39" s="25"/>
      <c r="AC39" s="25"/>
      <c r="AD39" s="25"/>
      <c r="AE39" s="25"/>
      <c r="AF39" s="25"/>
      <c r="AG39" s="25"/>
      <c r="AH39" s="25"/>
      <c r="AI39" s="25"/>
      <c r="AJ39" s="25"/>
      <c r="AK39" s="25"/>
      <c r="AL39" s="25"/>
      <c r="AM39" s="25"/>
      <c r="AN39" s="25"/>
      <c r="AO39" s="25"/>
    </row>
    <row r="40" spans="1:41" s="26" customFormat="1" ht="14.25" customHeight="1">
      <c r="A40" s="161"/>
      <c r="B40" s="100"/>
      <c r="C40" s="2" t="s">
        <v>186</v>
      </c>
      <c r="D40" s="2"/>
      <c r="E40" s="693"/>
      <c r="F40" s="698"/>
      <c r="G40" s="857"/>
      <c r="H40" s="693"/>
      <c r="I40" s="698"/>
      <c r="J40" s="857"/>
      <c r="K40" s="693"/>
      <c r="L40" s="698"/>
      <c r="M40" s="856"/>
      <c r="N40" s="693"/>
      <c r="O40" s="698"/>
      <c r="P40" s="856"/>
      <c r="Q40" s="674"/>
      <c r="R40" s="675"/>
      <c r="S40" s="676"/>
      <c r="T40" s="674"/>
      <c r="U40" s="675"/>
      <c r="V40" s="676"/>
      <c r="W40" s="674"/>
      <c r="X40" s="675"/>
      <c r="Y40" s="676"/>
      <c r="Z40" s="161"/>
      <c r="AA40" s="19"/>
      <c r="AB40" s="19"/>
      <c r="AC40" s="19"/>
      <c r="AD40" s="19"/>
      <c r="AE40" s="19"/>
      <c r="AF40" s="19"/>
      <c r="AG40" s="19"/>
      <c r="AH40" s="19"/>
      <c r="AI40" s="19"/>
      <c r="AJ40" s="19"/>
      <c r="AK40" s="19"/>
      <c r="AL40" s="19"/>
      <c r="AM40" s="19"/>
      <c r="AN40" s="19"/>
      <c r="AO40" s="19"/>
    </row>
    <row r="41" spans="1:41" s="161" customFormat="1" ht="14.25" customHeight="1">
      <c r="B41" s="100"/>
      <c r="C41" s="2"/>
      <c r="D41" s="2" t="s">
        <v>160</v>
      </c>
      <c r="E41" s="693" t="s">
        <v>78</v>
      </c>
      <c r="F41" s="698" t="s">
        <v>78</v>
      </c>
      <c r="G41" s="857" t="s">
        <v>78</v>
      </c>
      <c r="H41" s="693" t="s">
        <v>78</v>
      </c>
      <c r="I41" s="698" t="s">
        <v>78</v>
      </c>
      <c r="J41" s="857" t="s">
        <v>78</v>
      </c>
      <c r="K41" s="693" t="s">
        <v>78</v>
      </c>
      <c r="L41" s="698" t="s">
        <v>78</v>
      </c>
      <c r="M41" s="856" t="s">
        <v>78</v>
      </c>
      <c r="N41" s="693" t="s">
        <v>78</v>
      </c>
      <c r="O41" s="698" t="s">
        <v>78</v>
      </c>
      <c r="P41" s="856" t="s">
        <v>78</v>
      </c>
      <c r="Q41" s="693" t="s">
        <v>78</v>
      </c>
      <c r="R41" s="675" t="s">
        <v>78</v>
      </c>
      <c r="S41" s="676" t="s">
        <v>78</v>
      </c>
      <c r="T41" s="693" t="s">
        <v>78</v>
      </c>
      <c r="U41" s="675" t="s">
        <v>78</v>
      </c>
      <c r="V41" s="676" t="s">
        <v>78</v>
      </c>
      <c r="W41" s="693" t="s">
        <v>78</v>
      </c>
      <c r="X41" s="675">
        <v>9.9791345368774407E-3</v>
      </c>
      <c r="Y41" s="676">
        <v>9.9791345368774407E-3</v>
      </c>
      <c r="AA41" s="19"/>
      <c r="AB41" s="19"/>
      <c r="AC41" s="19"/>
      <c r="AD41" s="19"/>
      <c r="AE41" s="19"/>
      <c r="AF41" s="19"/>
      <c r="AG41" s="19"/>
      <c r="AH41" s="19"/>
      <c r="AI41" s="19"/>
      <c r="AJ41" s="19"/>
      <c r="AK41" s="19"/>
      <c r="AL41" s="19"/>
      <c r="AM41" s="19"/>
      <c r="AN41" s="19"/>
      <c r="AO41" s="19"/>
    </row>
    <row r="42" spans="1:41" s="26" customFormat="1" ht="14.25" customHeight="1">
      <c r="A42" s="161"/>
      <c r="B42" s="100"/>
      <c r="C42" s="2"/>
      <c r="D42" s="127" t="s">
        <v>1275</v>
      </c>
      <c r="E42" s="693" t="s">
        <v>78</v>
      </c>
      <c r="F42" s="698" t="s">
        <v>78</v>
      </c>
      <c r="G42" s="860" t="s">
        <v>78</v>
      </c>
      <c r="H42" s="693" t="s">
        <v>78</v>
      </c>
      <c r="I42" s="698" t="s">
        <v>78</v>
      </c>
      <c r="J42" s="860" t="s">
        <v>78</v>
      </c>
      <c r="K42" s="693">
        <v>1.6629637945E-3</v>
      </c>
      <c r="L42" s="698" t="s">
        <v>78</v>
      </c>
      <c r="M42" s="856">
        <v>1.6629637945E-3</v>
      </c>
      <c r="N42" s="693" t="s">
        <v>78</v>
      </c>
      <c r="O42" s="698" t="s">
        <v>78</v>
      </c>
      <c r="P42" s="856" t="s">
        <v>78</v>
      </c>
      <c r="Q42" s="674">
        <v>2.3602108536935201E-2</v>
      </c>
      <c r="R42" s="675">
        <v>0.78918416039190797</v>
      </c>
      <c r="S42" s="682">
        <v>0.81278626892884298</v>
      </c>
      <c r="T42" s="674" t="s">
        <v>78</v>
      </c>
      <c r="U42" s="675" t="s">
        <v>78</v>
      </c>
      <c r="V42" s="682" t="s">
        <v>78</v>
      </c>
      <c r="W42" s="674">
        <v>2.09567725187779</v>
      </c>
      <c r="X42" s="675">
        <v>9.0684046992651695</v>
      </c>
      <c r="Y42" s="682">
        <v>11.164081951143</v>
      </c>
      <c r="Z42" s="161"/>
      <c r="AA42" s="25"/>
      <c r="AB42" s="25"/>
      <c r="AC42" s="25"/>
      <c r="AD42" s="25"/>
      <c r="AE42" s="25"/>
      <c r="AF42" s="25"/>
      <c r="AG42" s="25"/>
      <c r="AH42" s="25"/>
      <c r="AI42" s="25"/>
      <c r="AJ42" s="25"/>
      <c r="AK42" s="25"/>
      <c r="AL42" s="25"/>
      <c r="AM42" s="25"/>
      <c r="AN42" s="25"/>
      <c r="AO42" s="25"/>
    </row>
    <row r="43" spans="1:41" s="27" customFormat="1" ht="14.25" customHeight="1">
      <c r="A43" s="161"/>
      <c r="B43" s="100"/>
      <c r="C43" s="2"/>
      <c r="D43" s="2" t="s">
        <v>161</v>
      </c>
      <c r="E43" s="674" t="s">
        <v>78</v>
      </c>
      <c r="F43" s="675" t="s">
        <v>78</v>
      </c>
      <c r="G43" s="682" t="s">
        <v>78</v>
      </c>
      <c r="H43" s="674" t="s">
        <v>78</v>
      </c>
      <c r="I43" s="675" t="s">
        <v>78</v>
      </c>
      <c r="J43" s="682" t="s">
        <v>78</v>
      </c>
      <c r="K43" s="674" t="s">
        <v>78</v>
      </c>
      <c r="L43" s="675" t="s">
        <v>78</v>
      </c>
      <c r="M43" s="677" t="s">
        <v>78</v>
      </c>
      <c r="N43" s="674" t="s">
        <v>78</v>
      </c>
      <c r="O43" s="675" t="s">
        <v>78</v>
      </c>
      <c r="P43" s="677" t="s">
        <v>78</v>
      </c>
      <c r="Q43" s="674" t="s">
        <v>78</v>
      </c>
      <c r="R43" s="675" t="s">
        <v>78</v>
      </c>
      <c r="S43" s="682" t="s">
        <v>78</v>
      </c>
      <c r="T43" s="674" t="s">
        <v>78</v>
      </c>
      <c r="U43" s="675" t="s">
        <v>78</v>
      </c>
      <c r="V43" s="682" t="s">
        <v>78</v>
      </c>
      <c r="W43" s="674" t="s">
        <v>78</v>
      </c>
      <c r="X43" s="675">
        <v>3.5108409688832401E-2</v>
      </c>
      <c r="Y43" s="682">
        <v>3.5108409688832401E-2</v>
      </c>
      <c r="Z43" s="161"/>
      <c r="AA43" s="19"/>
      <c r="AB43" s="19"/>
      <c r="AC43" s="19"/>
      <c r="AD43" s="19"/>
      <c r="AE43" s="19"/>
      <c r="AF43" s="19"/>
      <c r="AG43" s="19"/>
      <c r="AH43" s="19"/>
      <c r="AI43" s="19"/>
      <c r="AJ43" s="19"/>
      <c r="AK43" s="19"/>
      <c r="AL43" s="19"/>
      <c r="AM43" s="19"/>
      <c r="AN43" s="19"/>
      <c r="AO43" s="19"/>
    </row>
    <row r="44" spans="1:41" s="26" customFormat="1" ht="14.25" customHeight="1">
      <c r="A44" s="161"/>
      <c r="B44" s="100"/>
      <c r="D44" s="2" t="s">
        <v>162</v>
      </c>
      <c r="E44" s="693" t="s">
        <v>78</v>
      </c>
      <c r="F44" s="698" t="s">
        <v>78</v>
      </c>
      <c r="G44" s="857" t="s">
        <v>78</v>
      </c>
      <c r="H44" s="693" t="s">
        <v>78</v>
      </c>
      <c r="I44" s="698" t="s">
        <v>78</v>
      </c>
      <c r="J44" s="857" t="s">
        <v>78</v>
      </c>
      <c r="K44" s="693" t="s">
        <v>78</v>
      </c>
      <c r="L44" s="698" t="s">
        <v>78</v>
      </c>
      <c r="M44" s="856" t="s">
        <v>78</v>
      </c>
      <c r="N44" s="693" t="s">
        <v>78</v>
      </c>
      <c r="O44" s="698" t="s">
        <v>78</v>
      </c>
      <c r="P44" s="856" t="s">
        <v>78</v>
      </c>
      <c r="Q44" s="674" t="s">
        <v>78</v>
      </c>
      <c r="R44" s="675">
        <v>2.59324140433639E-2</v>
      </c>
      <c r="S44" s="676">
        <v>2.59324140433639E-2</v>
      </c>
      <c r="T44" s="674" t="s">
        <v>78</v>
      </c>
      <c r="U44" s="675" t="s">
        <v>78</v>
      </c>
      <c r="V44" s="676" t="s">
        <v>78</v>
      </c>
      <c r="W44" s="674">
        <v>0.263234495239272</v>
      </c>
      <c r="X44" s="675">
        <v>3.9229531887870799</v>
      </c>
      <c r="Y44" s="676">
        <v>4.1861876840263497</v>
      </c>
      <c r="Z44" s="161"/>
      <c r="AA44" s="25"/>
      <c r="AB44" s="25"/>
      <c r="AC44" s="25"/>
      <c r="AD44" s="25"/>
      <c r="AE44" s="25"/>
      <c r="AF44" s="25"/>
      <c r="AG44" s="25"/>
      <c r="AH44" s="25"/>
      <c r="AI44" s="25"/>
      <c r="AJ44" s="25"/>
      <c r="AK44" s="25"/>
      <c r="AL44" s="25"/>
      <c r="AM44" s="25"/>
      <c r="AN44" s="25"/>
      <c r="AO44" s="25"/>
    </row>
    <row r="45" spans="1:41" ht="14.25" customHeight="1">
      <c r="B45" s="100"/>
      <c r="D45" s="2" t="s">
        <v>163</v>
      </c>
      <c r="E45" s="693" t="s">
        <v>78</v>
      </c>
      <c r="F45" s="698" t="s">
        <v>78</v>
      </c>
      <c r="G45" s="857" t="s">
        <v>78</v>
      </c>
      <c r="H45" s="693" t="s">
        <v>78</v>
      </c>
      <c r="I45" s="698" t="s">
        <v>78</v>
      </c>
      <c r="J45" s="857" t="s">
        <v>78</v>
      </c>
      <c r="K45" s="693" t="s">
        <v>78</v>
      </c>
      <c r="L45" s="698" t="s">
        <v>78</v>
      </c>
      <c r="M45" s="856" t="s">
        <v>78</v>
      </c>
      <c r="N45" s="693" t="s">
        <v>78</v>
      </c>
      <c r="O45" s="698" t="s">
        <v>78</v>
      </c>
      <c r="P45" s="856" t="s">
        <v>78</v>
      </c>
      <c r="Q45" s="674">
        <v>3.6310936210669602E-2</v>
      </c>
      <c r="R45" s="675">
        <v>0.20185067585956601</v>
      </c>
      <c r="S45" s="676">
        <v>0.23816161207023601</v>
      </c>
      <c r="T45" s="674" t="s">
        <v>78</v>
      </c>
      <c r="U45" s="675" t="s">
        <v>78</v>
      </c>
      <c r="V45" s="676" t="s">
        <v>78</v>
      </c>
      <c r="W45" s="674">
        <v>4.0189617381112201E-2</v>
      </c>
      <c r="X45" s="675">
        <v>2.9180005443164299</v>
      </c>
      <c r="Y45" s="676">
        <v>2.9581901616975399</v>
      </c>
      <c r="Z45" s="111"/>
      <c r="AA45" s="19"/>
      <c r="AB45" s="19"/>
      <c r="AC45" s="19"/>
      <c r="AD45" s="19"/>
      <c r="AE45" s="19"/>
      <c r="AF45" s="19"/>
      <c r="AG45" s="19"/>
      <c r="AH45" s="19"/>
      <c r="AI45" s="19"/>
      <c r="AJ45" s="19"/>
      <c r="AK45" s="19"/>
      <c r="AL45" s="19"/>
      <c r="AM45" s="19"/>
      <c r="AN45" s="19"/>
      <c r="AO45" s="19"/>
    </row>
    <row r="46" spans="1:41" s="19" customFormat="1" ht="14.25" customHeight="1">
      <c r="A46" s="155"/>
      <c r="B46" s="100"/>
      <c r="C46" s="2"/>
      <c r="D46" s="2" t="s">
        <v>164</v>
      </c>
      <c r="E46" s="674" t="s">
        <v>78</v>
      </c>
      <c r="F46" s="675" t="s">
        <v>78</v>
      </c>
      <c r="G46" s="676" t="s">
        <v>78</v>
      </c>
      <c r="H46" s="674" t="s">
        <v>78</v>
      </c>
      <c r="I46" s="675" t="s">
        <v>78</v>
      </c>
      <c r="J46" s="676" t="s">
        <v>78</v>
      </c>
      <c r="K46" s="693" t="s">
        <v>78</v>
      </c>
      <c r="L46" s="698" t="s">
        <v>78</v>
      </c>
      <c r="M46" s="856" t="s">
        <v>78</v>
      </c>
      <c r="N46" s="693" t="s">
        <v>78</v>
      </c>
      <c r="O46" s="698" t="s">
        <v>78</v>
      </c>
      <c r="P46" s="856" t="s">
        <v>78</v>
      </c>
      <c r="Q46" s="674" t="s">
        <v>78</v>
      </c>
      <c r="R46" s="675" t="s">
        <v>78</v>
      </c>
      <c r="S46" s="676" t="s">
        <v>78</v>
      </c>
      <c r="T46" s="674" t="s">
        <v>78</v>
      </c>
      <c r="U46" s="675" t="s">
        <v>78</v>
      </c>
      <c r="V46" s="676" t="s">
        <v>78</v>
      </c>
      <c r="W46" s="674">
        <v>1.70967832302777E-3</v>
      </c>
      <c r="X46" s="675">
        <v>3.2658985757053401E-2</v>
      </c>
      <c r="Y46" s="676">
        <v>3.4368664080081199E-2</v>
      </c>
      <c r="Z46" s="155"/>
      <c r="AA46" s="25"/>
      <c r="AB46" s="25"/>
      <c r="AC46" s="25"/>
      <c r="AD46" s="25"/>
      <c r="AE46" s="25"/>
      <c r="AF46" s="25"/>
      <c r="AG46" s="25"/>
      <c r="AH46" s="25"/>
      <c r="AI46" s="25"/>
      <c r="AJ46" s="25"/>
      <c r="AK46" s="25"/>
      <c r="AL46" s="25"/>
      <c r="AM46" s="25"/>
      <c r="AN46" s="25"/>
      <c r="AO46" s="25"/>
    </row>
    <row r="47" spans="1:41" s="19" customFormat="1" ht="14.25" customHeight="1">
      <c r="A47" s="161"/>
      <c r="B47" s="100"/>
      <c r="C47" s="2"/>
      <c r="D47" s="2" t="s">
        <v>165</v>
      </c>
      <c r="E47" s="693" t="s">
        <v>78</v>
      </c>
      <c r="F47" s="698" t="s">
        <v>78</v>
      </c>
      <c r="G47" s="857" t="s">
        <v>78</v>
      </c>
      <c r="H47" s="693" t="s">
        <v>78</v>
      </c>
      <c r="I47" s="698" t="s">
        <v>78</v>
      </c>
      <c r="J47" s="857" t="s">
        <v>78</v>
      </c>
      <c r="K47" s="693" t="s">
        <v>78</v>
      </c>
      <c r="L47" s="698" t="s">
        <v>78</v>
      </c>
      <c r="M47" s="856" t="s">
        <v>78</v>
      </c>
      <c r="N47" s="693" t="s">
        <v>78</v>
      </c>
      <c r="O47" s="698" t="s">
        <v>78</v>
      </c>
      <c r="P47" s="856" t="s">
        <v>78</v>
      </c>
      <c r="Q47" s="674" t="s">
        <v>78</v>
      </c>
      <c r="R47" s="698">
        <v>1.8143880976140799E-3</v>
      </c>
      <c r="S47" s="676">
        <v>1.8143880976140799E-3</v>
      </c>
      <c r="T47" s="674" t="s">
        <v>78</v>
      </c>
      <c r="U47" s="698" t="s">
        <v>78</v>
      </c>
      <c r="V47" s="676" t="s">
        <v>78</v>
      </c>
      <c r="W47" s="674" t="s">
        <v>78</v>
      </c>
      <c r="X47" s="698">
        <v>0.10387371858840599</v>
      </c>
      <c r="Y47" s="676">
        <v>0.10387371858840599</v>
      </c>
      <c r="Z47" s="155"/>
    </row>
    <row r="48" spans="1:41" s="19" customFormat="1" ht="14.25" customHeight="1">
      <c r="A48" s="161"/>
      <c r="B48" s="100"/>
      <c r="C48" s="2"/>
      <c r="D48" s="2" t="s">
        <v>166</v>
      </c>
      <c r="E48" s="693" t="s">
        <v>78</v>
      </c>
      <c r="F48" s="698" t="s">
        <v>78</v>
      </c>
      <c r="G48" s="857" t="s">
        <v>78</v>
      </c>
      <c r="H48" s="693" t="s">
        <v>78</v>
      </c>
      <c r="I48" s="698" t="s">
        <v>78</v>
      </c>
      <c r="J48" s="857" t="s">
        <v>78</v>
      </c>
      <c r="K48" s="693" t="s">
        <v>78</v>
      </c>
      <c r="L48" s="675" t="s">
        <v>78</v>
      </c>
      <c r="M48" s="677" t="s">
        <v>78</v>
      </c>
      <c r="N48" s="693" t="s">
        <v>78</v>
      </c>
      <c r="O48" s="675" t="s">
        <v>78</v>
      </c>
      <c r="P48" s="677" t="s">
        <v>78</v>
      </c>
      <c r="Q48" s="674" t="s">
        <v>78</v>
      </c>
      <c r="R48" s="675">
        <v>1.7690283951737301E-2</v>
      </c>
      <c r="S48" s="676">
        <v>1.7690283951737301E-2</v>
      </c>
      <c r="T48" s="674" t="s">
        <v>78</v>
      </c>
      <c r="U48" s="675" t="s">
        <v>78</v>
      </c>
      <c r="V48" s="676" t="s">
        <v>78</v>
      </c>
      <c r="W48" s="674" t="s">
        <v>78</v>
      </c>
      <c r="X48" s="675" t="s">
        <v>78</v>
      </c>
      <c r="Y48" s="676" t="s">
        <v>78</v>
      </c>
      <c r="Z48" s="155"/>
      <c r="AA48" s="25"/>
      <c r="AB48" s="25"/>
      <c r="AC48" s="25"/>
      <c r="AD48" s="25"/>
      <c r="AE48" s="25"/>
      <c r="AF48" s="25"/>
      <c r="AG48" s="25"/>
      <c r="AH48" s="25"/>
      <c r="AI48" s="25"/>
      <c r="AJ48" s="25"/>
      <c r="AK48" s="25"/>
      <c r="AL48" s="25"/>
      <c r="AM48" s="25"/>
      <c r="AN48" s="25"/>
      <c r="AO48" s="25"/>
    </row>
    <row r="49" spans="1:41" s="19" customFormat="1" ht="14.25" customHeight="1">
      <c r="A49" s="161"/>
      <c r="B49" s="100"/>
      <c r="C49" s="2"/>
      <c r="D49" s="2" t="s">
        <v>167</v>
      </c>
      <c r="E49" s="693" t="s">
        <v>78</v>
      </c>
      <c r="F49" s="675" t="s">
        <v>78</v>
      </c>
      <c r="G49" s="676" t="s">
        <v>78</v>
      </c>
      <c r="H49" s="693" t="s">
        <v>78</v>
      </c>
      <c r="I49" s="675" t="s">
        <v>78</v>
      </c>
      <c r="J49" s="676" t="s">
        <v>78</v>
      </c>
      <c r="K49" s="693" t="s">
        <v>78</v>
      </c>
      <c r="L49" s="675" t="s">
        <v>78</v>
      </c>
      <c r="M49" s="677" t="s">
        <v>78</v>
      </c>
      <c r="N49" s="693" t="s">
        <v>78</v>
      </c>
      <c r="O49" s="675" t="s">
        <v>78</v>
      </c>
      <c r="P49" s="677" t="s">
        <v>78</v>
      </c>
      <c r="Q49" s="674" t="s">
        <v>78</v>
      </c>
      <c r="R49" s="675">
        <v>1.6329492878526699E-3</v>
      </c>
      <c r="S49" s="676">
        <v>1.6329492878526699E-3</v>
      </c>
      <c r="T49" s="674" t="s">
        <v>78</v>
      </c>
      <c r="U49" s="675" t="s">
        <v>78</v>
      </c>
      <c r="V49" s="676" t="s">
        <v>78</v>
      </c>
      <c r="W49" s="674">
        <v>8.9045745991029495E-4</v>
      </c>
      <c r="X49" s="675">
        <v>8.3450966161662005E-2</v>
      </c>
      <c r="Y49" s="676">
        <v>8.4341423621572306E-2</v>
      </c>
      <c r="Z49" s="155"/>
    </row>
    <row r="50" spans="1:41" s="25" customFormat="1" ht="14.25" customHeight="1">
      <c r="A50" s="161"/>
      <c r="B50" s="100"/>
      <c r="C50" s="2"/>
      <c r="D50" s="2" t="s">
        <v>168</v>
      </c>
      <c r="E50" s="693" t="s">
        <v>78</v>
      </c>
      <c r="F50" s="698" t="s">
        <v>78</v>
      </c>
      <c r="G50" s="857" t="s">
        <v>78</v>
      </c>
      <c r="H50" s="693" t="s">
        <v>78</v>
      </c>
      <c r="I50" s="698" t="s">
        <v>78</v>
      </c>
      <c r="J50" s="857" t="s">
        <v>78</v>
      </c>
      <c r="K50" s="693" t="s">
        <v>78</v>
      </c>
      <c r="L50" s="698" t="s">
        <v>78</v>
      </c>
      <c r="M50" s="856" t="s">
        <v>78</v>
      </c>
      <c r="N50" s="693" t="s">
        <v>78</v>
      </c>
      <c r="O50" s="698" t="s">
        <v>78</v>
      </c>
      <c r="P50" s="856" t="s">
        <v>78</v>
      </c>
      <c r="Q50" s="674">
        <v>1.08932808632009E-2</v>
      </c>
      <c r="R50" s="675">
        <v>0.27560555202757903</v>
      </c>
      <c r="S50" s="676">
        <v>0.28649883289077999</v>
      </c>
      <c r="T50" s="674" t="s">
        <v>78</v>
      </c>
      <c r="U50" s="675" t="s">
        <v>78</v>
      </c>
      <c r="V50" s="676" t="s">
        <v>78</v>
      </c>
      <c r="W50" s="674">
        <v>0.17958727593361701</v>
      </c>
      <c r="X50" s="675">
        <v>2.8078091263721299</v>
      </c>
      <c r="Y50" s="676">
        <v>2.98739640230575</v>
      </c>
      <c r="Z50" s="155"/>
    </row>
    <row r="51" spans="1:41" s="19" customFormat="1" ht="14.25" customHeight="1">
      <c r="A51" s="161"/>
      <c r="B51" s="100"/>
      <c r="C51" s="2" t="s">
        <v>195</v>
      </c>
      <c r="D51" s="2"/>
      <c r="E51" s="693"/>
      <c r="F51" s="698"/>
      <c r="G51" s="857"/>
      <c r="H51" s="693"/>
      <c r="I51" s="698"/>
      <c r="J51" s="857"/>
      <c r="K51" s="693"/>
      <c r="L51" s="698"/>
      <c r="M51" s="856"/>
      <c r="N51" s="693"/>
      <c r="O51" s="698"/>
      <c r="P51" s="856"/>
      <c r="Q51" s="674"/>
      <c r="R51" s="675"/>
      <c r="S51" s="676"/>
      <c r="T51" s="674"/>
      <c r="U51" s="675"/>
      <c r="V51" s="676"/>
      <c r="W51" s="674"/>
      <c r="X51" s="675"/>
      <c r="Y51" s="676"/>
      <c r="Z51" s="155"/>
    </row>
    <row r="52" spans="1:41" s="25" customFormat="1" ht="14.25" customHeight="1">
      <c r="A52" s="161"/>
      <c r="B52" s="100"/>
      <c r="C52" s="2"/>
      <c r="D52" s="2" t="s">
        <v>160</v>
      </c>
      <c r="E52" s="693" t="s">
        <v>78</v>
      </c>
      <c r="F52" s="698" t="s">
        <v>78</v>
      </c>
      <c r="G52" s="857" t="s">
        <v>78</v>
      </c>
      <c r="H52" s="693" t="s">
        <v>78</v>
      </c>
      <c r="I52" s="698" t="s">
        <v>78</v>
      </c>
      <c r="J52" s="857" t="s">
        <v>78</v>
      </c>
      <c r="K52" s="693" t="s">
        <v>78</v>
      </c>
      <c r="L52" s="698" t="s">
        <v>78</v>
      </c>
      <c r="M52" s="856" t="s">
        <v>78</v>
      </c>
      <c r="N52" s="693" t="s">
        <v>78</v>
      </c>
      <c r="O52" s="698" t="s">
        <v>78</v>
      </c>
      <c r="P52" s="856" t="s">
        <v>78</v>
      </c>
      <c r="Q52" s="674">
        <v>5.5189164110032198E-2</v>
      </c>
      <c r="R52" s="675">
        <v>1.76415948471378</v>
      </c>
      <c r="S52" s="676">
        <v>1.81934864882381</v>
      </c>
      <c r="T52" s="674" t="s">
        <v>78</v>
      </c>
      <c r="U52" s="675" t="s">
        <v>78</v>
      </c>
      <c r="V52" s="676" t="s">
        <v>78</v>
      </c>
      <c r="W52" s="674">
        <v>0.24156799864758199</v>
      </c>
      <c r="X52" s="675">
        <v>12.870351719132699</v>
      </c>
      <c r="Y52" s="676">
        <v>13.1119197177803</v>
      </c>
      <c r="Z52" s="155"/>
    </row>
    <row r="53" spans="1:41" s="19" customFormat="1" ht="14.25" customHeight="1">
      <c r="A53" s="161"/>
      <c r="B53" s="100"/>
      <c r="C53" s="2"/>
      <c r="D53" s="2" t="s">
        <v>1275</v>
      </c>
      <c r="E53" s="693" t="s">
        <v>78</v>
      </c>
      <c r="F53" s="698" t="s">
        <v>78</v>
      </c>
      <c r="G53" s="857" t="s">
        <v>78</v>
      </c>
      <c r="H53" s="693" t="s">
        <v>78</v>
      </c>
      <c r="I53" s="698" t="s">
        <v>78</v>
      </c>
      <c r="J53" s="857" t="s">
        <v>78</v>
      </c>
      <c r="K53" s="693" t="s">
        <v>78</v>
      </c>
      <c r="L53" s="698" t="s">
        <v>78</v>
      </c>
      <c r="M53" s="856" t="s">
        <v>78</v>
      </c>
      <c r="N53" s="693" t="s">
        <v>78</v>
      </c>
      <c r="O53" s="698" t="s">
        <v>78</v>
      </c>
      <c r="P53" s="856" t="s">
        <v>78</v>
      </c>
      <c r="Q53" s="693">
        <v>2.0625565857273199E-2</v>
      </c>
      <c r="R53" s="675">
        <v>3.3067223079016599E-2</v>
      </c>
      <c r="S53" s="676">
        <v>5.3692788936289801E-2</v>
      </c>
      <c r="T53" s="693" t="s">
        <v>78</v>
      </c>
      <c r="U53" s="675" t="s">
        <v>78</v>
      </c>
      <c r="V53" s="676" t="s">
        <v>78</v>
      </c>
      <c r="W53" s="693">
        <v>0.92058087744741102</v>
      </c>
      <c r="X53" s="675">
        <v>7.5305568357071602</v>
      </c>
      <c r="Y53" s="676">
        <v>8.4511377131545693</v>
      </c>
      <c r="Z53" s="155"/>
    </row>
    <row r="54" spans="1:41" s="19" customFormat="1" ht="14.25" customHeight="1">
      <c r="A54" s="161"/>
      <c r="B54" s="100"/>
      <c r="C54" s="2"/>
      <c r="D54" s="2" t="s">
        <v>161</v>
      </c>
      <c r="E54" s="693">
        <v>0.179922041297915</v>
      </c>
      <c r="F54" s="698">
        <v>2.1772657171369001E-3</v>
      </c>
      <c r="G54" s="857">
        <v>0.182099307015051</v>
      </c>
      <c r="H54" s="693" t="s">
        <v>78</v>
      </c>
      <c r="I54" s="698">
        <v>2.3450966161662002E-3</v>
      </c>
      <c r="J54" s="857">
        <v>2.3450966161662002E-3</v>
      </c>
      <c r="K54" s="693" t="s">
        <v>78</v>
      </c>
      <c r="L54" s="698" t="s">
        <v>78</v>
      </c>
      <c r="M54" s="856" t="s">
        <v>78</v>
      </c>
      <c r="N54" s="693">
        <v>1.3455262410801701E-2</v>
      </c>
      <c r="O54" s="698">
        <v>4.9895672684387203E-3</v>
      </c>
      <c r="P54" s="856">
        <v>1.8444829679240399E-2</v>
      </c>
      <c r="Q54" s="674">
        <v>3.8077967736504299E-2</v>
      </c>
      <c r="R54" s="675">
        <v>3.7441712782364203E-2</v>
      </c>
      <c r="S54" s="676">
        <v>7.5519680518868496E-2</v>
      </c>
      <c r="T54" s="674" t="s">
        <v>78</v>
      </c>
      <c r="U54" s="675" t="s">
        <v>78</v>
      </c>
      <c r="V54" s="676" t="s">
        <v>78</v>
      </c>
      <c r="W54" s="674">
        <v>1.3168840596920199</v>
      </c>
      <c r="X54" s="675">
        <v>17.843472239862098</v>
      </c>
      <c r="Y54" s="676">
        <v>19.160356299554099</v>
      </c>
      <c r="Z54" s="155"/>
    </row>
    <row r="55" spans="1:41" s="25" customFormat="1" ht="14.25" customHeight="1">
      <c r="A55" s="161"/>
      <c r="B55" s="100"/>
      <c r="C55" s="2"/>
      <c r="D55" s="2" t="s">
        <v>171</v>
      </c>
      <c r="E55" s="693">
        <v>6.0893844839924804E-3</v>
      </c>
      <c r="F55" s="698" t="s">
        <v>78</v>
      </c>
      <c r="G55" s="857">
        <v>6.0893844839924804E-3</v>
      </c>
      <c r="H55" s="693">
        <v>5.1434359257815497E-2</v>
      </c>
      <c r="I55" s="698" t="s">
        <v>78</v>
      </c>
      <c r="J55" s="857">
        <v>5.1434359257815497E-2</v>
      </c>
      <c r="K55" s="693" t="s">
        <v>78</v>
      </c>
      <c r="L55" s="698" t="s">
        <v>78</v>
      </c>
      <c r="M55" s="856" t="s">
        <v>78</v>
      </c>
      <c r="N55" s="693">
        <v>0.100528807693442</v>
      </c>
      <c r="O55" s="698" t="s">
        <v>78</v>
      </c>
      <c r="P55" s="856">
        <v>0.100528807693442</v>
      </c>
      <c r="Q55" s="693" t="s">
        <v>78</v>
      </c>
      <c r="R55" s="675" t="s">
        <v>78</v>
      </c>
      <c r="S55" s="676" t="s">
        <v>78</v>
      </c>
      <c r="T55" s="693" t="s">
        <v>78</v>
      </c>
      <c r="U55" s="675" t="s">
        <v>78</v>
      </c>
      <c r="V55" s="676" t="s">
        <v>78</v>
      </c>
      <c r="W55" s="693">
        <v>5.1433186433679102E-3</v>
      </c>
      <c r="X55" s="675" t="s">
        <v>78</v>
      </c>
      <c r="Y55" s="676">
        <v>5.1433186433679102E-3</v>
      </c>
      <c r="Z55" s="155"/>
    </row>
    <row r="56" spans="1:41" s="19" customFormat="1" ht="14.25" customHeight="1">
      <c r="A56" s="161"/>
      <c r="B56" s="100"/>
      <c r="C56" s="2"/>
      <c r="D56" s="38" t="s">
        <v>162</v>
      </c>
      <c r="E56" s="693" t="s">
        <v>78</v>
      </c>
      <c r="F56" s="698" t="s">
        <v>78</v>
      </c>
      <c r="G56" s="857" t="s">
        <v>78</v>
      </c>
      <c r="H56" s="693" t="s">
        <v>78</v>
      </c>
      <c r="I56" s="698" t="s">
        <v>78</v>
      </c>
      <c r="J56" s="857" t="s">
        <v>78</v>
      </c>
      <c r="K56" s="693" t="s">
        <v>78</v>
      </c>
      <c r="L56" s="698" t="s">
        <v>78</v>
      </c>
      <c r="M56" s="856" t="s">
        <v>78</v>
      </c>
      <c r="N56" s="693" t="s">
        <v>78</v>
      </c>
      <c r="O56" s="698" t="s">
        <v>78</v>
      </c>
      <c r="P56" s="856" t="s">
        <v>78</v>
      </c>
      <c r="Q56" s="674" t="s">
        <v>78</v>
      </c>
      <c r="R56" s="675">
        <v>0.24358160210468999</v>
      </c>
      <c r="S56" s="676">
        <v>0.24358160210468999</v>
      </c>
      <c r="T56" s="674" t="s">
        <v>78</v>
      </c>
      <c r="U56" s="675" t="s">
        <v>78</v>
      </c>
      <c r="V56" s="676" t="s">
        <v>78</v>
      </c>
      <c r="W56" s="674">
        <v>0.68170953231585096</v>
      </c>
      <c r="X56" s="675">
        <v>1.2485258096706899</v>
      </c>
      <c r="Y56" s="676">
        <v>1.9302353419865399</v>
      </c>
      <c r="Z56" s="155"/>
    </row>
    <row r="57" spans="1:41" s="25" customFormat="1" ht="14.25" customHeight="1">
      <c r="A57" s="161"/>
      <c r="B57" s="100"/>
      <c r="C57" s="19"/>
      <c r="D57" s="2" t="s">
        <v>163</v>
      </c>
      <c r="E57" s="674">
        <v>1.0251748561658201E-2</v>
      </c>
      <c r="F57" s="675">
        <v>2.8576612537421801E-3</v>
      </c>
      <c r="G57" s="676">
        <v>1.3109409815400401E-2</v>
      </c>
      <c r="H57" s="674">
        <v>0.109570577047354</v>
      </c>
      <c r="I57" s="675">
        <v>1.14850766578971E-2</v>
      </c>
      <c r="J57" s="676">
        <v>0.121055653705251</v>
      </c>
      <c r="K57" s="674" t="s">
        <v>78</v>
      </c>
      <c r="L57" s="675" t="s">
        <v>78</v>
      </c>
      <c r="M57" s="677" t="s">
        <v>78</v>
      </c>
      <c r="N57" s="674">
        <v>1.62834385863205E-2</v>
      </c>
      <c r="O57" s="675" t="s">
        <v>78</v>
      </c>
      <c r="P57" s="677">
        <v>1.62834385863205E-2</v>
      </c>
      <c r="Q57" s="674">
        <v>5.7116951604756501E-2</v>
      </c>
      <c r="R57" s="675">
        <v>1.1729293295836001</v>
      </c>
      <c r="S57" s="676">
        <v>1.2300462811883499</v>
      </c>
      <c r="T57" s="674" t="s">
        <v>78</v>
      </c>
      <c r="U57" s="675" t="s">
        <v>78</v>
      </c>
      <c r="V57" s="676" t="s">
        <v>78</v>
      </c>
      <c r="W57" s="674">
        <v>0.15240330642136499</v>
      </c>
      <c r="X57" s="675">
        <v>7.1048230971604802</v>
      </c>
      <c r="Y57" s="676">
        <v>7.2572264035818499</v>
      </c>
      <c r="Z57" s="155"/>
    </row>
    <row r="58" spans="1:41" s="19" customFormat="1" ht="14.25" customHeight="1">
      <c r="A58" s="161"/>
      <c r="B58" s="100"/>
      <c r="C58" s="2"/>
      <c r="D58" s="2" t="s">
        <v>164</v>
      </c>
      <c r="E58" s="693" t="s">
        <v>78</v>
      </c>
      <c r="F58" s="698" t="s">
        <v>78</v>
      </c>
      <c r="G58" s="857" t="s">
        <v>78</v>
      </c>
      <c r="H58" s="693" t="s">
        <v>78</v>
      </c>
      <c r="I58" s="698" t="s">
        <v>78</v>
      </c>
      <c r="J58" s="857" t="s">
        <v>78</v>
      </c>
      <c r="K58" s="674" t="s">
        <v>78</v>
      </c>
      <c r="L58" s="698" t="s">
        <v>78</v>
      </c>
      <c r="M58" s="677" t="s">
        <v>78</v>
      </c>
      <c r="N58" s="674" t="s">
        <v>78</v>
      </c>
      <c r="O58" s="698" t="s">
        <v>78</v>
      </c>
      <c r="P58" s="677" t="s">
        <v>78</v>
      </c>
      <c r="Q58" s="693">
        <v>1.0258208942385201E-2</v>
      </c>
      <c r="R58" s="698">
        <v>1.3895019504672099</v>
      </c>
      <c r="S58" s="857">
        <v>1.3997601594095901</v>
      </c>
      <c r="T58" s="693" t="s">
        <v>78</v>
      </c>
      <c r="U58" s="698" t="s">
        <v>78</v>
      </c>
      <c r="V58" s="857" t="s">
        <v>78</v>
      </c>
      <c r="W58" s="693">
        <v>1.34134518833808</v>
      </c>
      <c r="X58" s="698">
        <v>25.4219934682028</v>
      </c>
      <c r="Y58" s="857">
        <v>26.763338656540899</v>
      </c>
      <c r="Z58" s="155"/>
      <c r="AA58" s="155"/>
      <c r="AB58" s="155"/>
      <c r="AC58" s="155"/>
      <c r="AD58" s="155"/>
      <c r="AE58" s="155"/>
      <c r="AF58" s="155"/>
      <c r="AG58" s="155"/>
      <c r="AH58" s="155"/>
      <c r="AI58" s="155"/>
      <c r="AJ58" s="155"/>
      <c r="AK58" s="155"/>
      <c r="AL58" s="155"/>
      <c r="AM58" s="155"/>
      <c r="AN58" s="155"/>
      <c r="AO58" s="155"/>
    </row>
    <row r="59" spans="1:41" s="25" customFormat="1" ht="14.25" customHeight="1">
      <c r="A59" s="161"/>
      <c r="B59" s="100"/>
      <c r="C59" s="2"/>
      <c r="D59" s="2" t="s">
        <v>165</v>
      </c>
      <c r="E59" s="693" t="s">
        <v>78</v>
      </c>
      <c r="F59" s="698" t="s">
        <v>78</v>
      </c>
      <c r="G59" s="857" t="s">
        <v>78</v>
      </c>
      <c r="H59" s="693" t="s">
        <v>78</v>
      </c>
      <c r="I59" s="698" t="s">
        <v>78</v>
      </c>
      <c r="J59" s="857" t="s">
        <v>78</v>
      </c>
      <c r="K59" s="674" t="s">
        <v>78</v>
      </c>
      <c r="L59" s="698" t="s">
        <v>78</v>
      </c>
      <c r="M59" s="677" t="s">
        <v>78</v>
      </c>
      <c r="N59" s="674" t="s">
        <v>78</v>
      </c>
      <c r="O59" s="698" t="s">
        <v>78</v>
      </c>
      <c r="P59" s="677" t="s">
        <v>78</v>
      </c>
      <c r="Q59" s="693">
        <v>8.0014029750604294E-3</v>
      </c>
      <c r="R59" s="675">
        <v>0.19212101968611101</v>
      </c>
      <c r="S59" s="684">
        <v>0.200122422661171</v>
      </c>
      <c r="T59" s="693" t="s">
        <v>78</v>
      </c>
      <c r="U59" s="675" t="s">
        <v>78</v>
      </c>
      <c r="V59" s="684" t="s">
        <v>78</v>
      </c>
      <c r="W59" s="693">
        <v>2.90642287915986E-2</v>
      </c>
      <c r="X59" s="675">
        <v>10.4233656899211</v>
      </c>
      <c r="Y59" s="684">
        <v>10.452429918712699</v>
      </c>
      <c r="Z59" s="155"/>
      <c r="AA59" s="19"/>
      <c r="AB59" s="19"/>
      <c r="AC59" s="19"/>
      <c r="AD59" s="19"/>
      <c r="AE59" s="19"/>
      <c r="AF59" s="19"/>
      <c r="AG59" s="19"/>
      <c r="AH59" s="19"/>
      <c r="AI59" s="19"/>
      <c r="AJ59" s="19"/>
      <c r="AK59" s="19"/>
      <c r="AL59" s="19"/>
      <c r="AM59" s="19"/>
      <c r="AN59" s="19"/>
      <c r="AO59" s="19"/>
    </row>
    <row r="60" spans="1:41" s="19" customFormat="1" ht="14.25" customHeight="1">
      <c r="A60" s="161"/>
      <c r="B60" s="100"/>
      <c r="C60" s="2"/>
      <c r="D60" s="2" t="s">
        <v>173</v>
      </c>
      <c r="E60" s="693" t="s">
        <v>78</v>
      </c>
      <c r="F60" s="698" t="s">
        <v>78</v>
      </c>
      <c r="G60" s="857" t="s">
        <v>78</v>
      </c>
      <c r="H60" s="693" t="s">
        <v>78</v>
      </c>
      <c r="I60" s="698" t="s">
        <v>78</v>
      </c>
      <c r="J60" s="857" t="s">
        <v>78</v>
      </c>
      <c r="K60" s="674" t="s">
        <v>78</v>
      </c>
      <c r="L60" s="698" t="s">
        <v>78</v>
      </c>
      <c r="M60" s="677" t="s">
        <v>78</v>
      </c>
      <c r="N60" s="674">
        <v>4.8850315758961604E-3</v>
      </c>
      <c r="O60" s="698" t="s">
        <v>78</v>
      </c>
      <c r="P60" s="677">
        <v>4.8850315758961604E-3</v>
      </c>
      <c r="Q60" s="693" t="s">
        <v>78</v>
      </c>
      <c r="R60" s="698">
        <v>6.4138619250657697E-2</v>
      </c>
      <c r="S60" s="857">
        <v>6.4138619250657697E-2</v>
      </c>
      <c r="T60" s="693" t="s">
        <v>78</v>
      </c>
      <c r="U60" s="698" t="s">
        <v>78</v>
      </c>
      <c r="V60" s="857" t="s">
        <v>78</v>
      </c>
      <c r="W60" s="693">
        <v>2.76750571781696E-2</v>
      </c>
      <c r="X60" s="698">
        <v>0.68456250566996302</v>
      </c>
      <c r="Y60" s="857">
        <v>0.712237562848132</v>
      </c>
      <c r="Z60" s="155"/>
      <c r="AA60" s="25"/>
      <c r="AB60" s="25"/>
      <c r="AC60" s="25"/>
      <c r="AD60" s="25"/>
      <c r="AE60" s="25"/>
      <c r="AF60" s="25"/>
      <c r="AG60" s="25"/>
      <c r="AH60" s="25"/>
      <c r="AI60" s="25"/>
      <c r="AJ60" s="25"/>
      <c r="AK60" s="25"/>
      <c r="AL60" s="25"/>
      <c r="AM60" s="25"/>
      <c r="AN60" s="25"/>
      <c r="AO60" s="25"/>
    </row>
    <row r="61" spans="1:41" s="19" customFormat="1" ht="14.25" customHeight="1">
      <c r="A61" s="161"/>
      <c r="B61" s="100"/>
      <c r="C61" s="2"/>
      <c r="D61" s="2" t="s">
        <v>166</v>
      </c>
      <c r="E61" s="693" t="s">
        <v>78</v>
      </c>
      <c r="F61" s="698" t="s">
        <v>78</v>
      </c>
      <c r="G61" s="857" t="s">
        <v>78</v>
      </c>
      <c r="H61" s="693" t="s">
        <v>78</v>
      </c>
      <c r="I61" s="698" t="s">
        <v>78</v>
      </c>
      <c r="J61" s="857" t="s">
        <v>78</v>
      </c>
      <c r="K61" s="674">
        <v>0.27845755637209701</v>
      </c>
      <c r="L61" s="698" t="s">
        <v>78</v>
      </c>
      <c r="M61" s="677">
        <v>0.27845755637209701</v>
      </c>
      <c r="N61" s="674" t="s">
        <v>78</v>
      </c>
      <c r="O61" s="698" t="s">
        <v>78</v>
      </c>
      <c r="P61" s="677" t="s">
        <v>78</v>
      </c>
      <c r="Q61" s="693" t="s">
        <v>78</v>
      </c>
      <c r="R61" s="698">
        <v>7.6204300099791296E-3</v>
      </c>
      <c r="S61" s="857">
        <v>7.6204300099791296E-3</v>
      </c>
      <c r="T61" s="693" t="s">
        <v>78</v>
      </c>
      <c r="U61" s="698" t="s">
        <v>78</v>
      </c>
      <c r="V61" s="857" t="s">
        <v>78</v>
      </c>
      <c r="W61" s="693" t="s">
        <v>78</v>
      </c>
      <c r="X61" s="698">
        <v>0.201623877347365</v>
      </c>
      <c r="Y61" s="857">
        <v>0.201623877347365</v>
      </c>
      <c r="Z61" s="155"/>
      <c r="AA61" s="25"/>
      <c r="AB61" s="25"/>
      <c r="AC61" s="25"/>
      <c r="AD61" s="25"/>
      <c r="AE61" s="25"/>
      <c r="AF61" s="25"/>
      <c r="AG61" s="25"/>
      <c r="AH61" s="25"/>
      <c r="AI61" s="25"/>
      <c r="AJ61" s="25"/>
      <c r="AK61" s="25"/>
      <c r="AL61" s="25"/>
      <c r="AM61" s="25"/>
      <c r="AN61" s="25"/>
      <c r="AO61" s="25"/>
    </row>
    <row r="62" spans="1:41" s="25" customFormat="1" ht="14.25" customHeight="1">
      <c r="A62" s="161"/>
      <c r="B62" s="100"/>
      <c r="C62" s="2"/>
      <c r="D62" s="2" t="s">
        <v>167</v>
      </c>
      <c r="E62" s="693" t="s">
        <v>78</v>
      </c>
      <c r="F62" s="698" t="s">
        <v>78</v>
      </c>
      <c r="G62" s="857" t="s">
        <v>78</v>
      </c>
      <c r="H62" s="693" t="s">
        <v>78</v>
      </c>
      <c r="I62" s="698" t="s">
        <v>78</v>
      </c>
      <c r="J62" s="857" t="s">
        <v>78</v>
      </c>
      <c r="K62" s="674" t="s">
        <v>78</v>
      </c>
      <c r="L62" s="698" t="s">
        <v>78</v>
      </c>
      <c r="M62" s="677" t="s">
        <v>78</v>
      </c>
      <c r="N62" s="674" t="s">
        <v>78</v>
      </c>
      <c r="O62" s="698" t="s">
        <v>78</v>
      </c>
      <c r="P62" s="677" t="s">
        <v>78</v>
      </c>
      <c r="Q62" s="693">
        <v>2.00967051942662E-2</v>
      </c>
      <c r="R62" s="698">
        <v>3.4219359521001501E-3</v>
      </c>
      <c r="S62" s="857">
        <v>2.3518641146366301E-2</v>
      </c>
      <c r="T62" s="693" t="s">
        <v>78</v>
      </c>
      <c r="U62" s="698" t="s">
        <v>78</v>
      </c>
      <c r="V62" s="857" t="s">
        <v>78</v>
      </c>
      <c r="W62" s="693">
        <v>7.6766218940573602E-2</v>
      </c>
      <c r="X62" s="698">
        <v>0.23233030935317101</v>
      </c>
      <c r="Y62" s="857">
        <v>0.30909652829374401</v>
      </c>
      <c r="Z62" s="155"/>
      <c r="AA62" s="19"/>
      <c r="AB62" s="19"/>
      <c r="AC62" s="19"/>
      <c r="AD62" s="19"/>
      <c r="AE62" s="19"/>
      <c r="AF62" s="19"/>
      <c r="AG62" s="19"/>
      <c r="AH62" s="19"/>
      <c r="AI62" s="19"/>
      <c r="AJ62" s="19"/>
      <c r="AK62" s="19"/>
      <c r="AL62" s="19"/>
      <c r="AM62" s="19"/>
      <c r="AN62" s="19"/>
      <c r="AO62" s="19"/>
    </row>
    <row r="63" spans="1:41" s="19" customFormat="1" ht="14.25" customHeight="1">
      <c r="A63" s="161"/>
      <c r="B63" s="100"/>
      <c r="C63" s="2"/>
      <c r="D63" s="2" t="s">
        <v>168</v>
      </c>
      <c r="E63" s="693">
        <v>1.61869714131446E-3</v>
      </c>
      <c r="F63" s="698" t="s">
        <v>78</v>
      </c>
      <c r="G63" s="860">
        <v>1.61869714131446E-3</v>
      </c>
      <c r="H63" s="693" t="s">
        <v>78</v>
      </c>
      <c r="I63" s="698" t="s">
        <v>78</v>
      </c>
      <c r="J63" s="860" t="s">
        <v>78</v>
      </c>
      <c r="K63" s="693" t="s">
        <v>78</v>
      </c>
      <c r="L63" s="698" t="s">
        <v>78</v>
      </c>
      <c r="M63" s="856" t="s">
        <v>78</v>
      </c>
      <c r="N63" s="693" t="s">
        <v>78</v>
      </c>
      <c r="O63" s="698" t="s">
        <v>78</v>
      </c>
      <c r="P63" s="856" t="s">
        <v>78</v>
      </c>
      <c r="Q63" s="693" t="s">
        <v>78</v>
      </c>
      <c r="R63" s="698">
        <v>0.49088269980948901</v>
      </c>
      <c r="S63" s="860">
        <v>0.49088269980948901</v>
      </c>
      <c r="T63" s="693" t="s">
        <v>78</v>
      </c>
      <c r="U63" s="698" t="s">
        <v>78</v>
      </c>
      <c r="V63" s="860" t="s">
        <v>78</v>
      </c>
      <c r="W63" s="693" t="s">
        <v>78</v>
      </c>
      <c r="X63" s="698">
        <v>0.321196588950377</v>
      </c>
      <c r="Y63" s="860">
        <v>0.321196588950377</v>
      </c>
      <c r="Z63" s="155"/>
      <c r="AA63" s="25"/>
      <c r="AB63" s="25"/>
      <c r="AC63" s="25"/>
      <c r="AD63" s="25"/>
      <c r="AE63" s="25"/>
      <c r="AF63" s="25"/>
      <c r="AG63" s="25"/>
      <c r="AH63" s="25"/>
      <c r="AI63" s="25"/>
      <c r="AJ63" s="25"/>
      <c r="AK63" s="25"/>
      <c r="AL63" s="25"/>
      <c r="AM63" s="25"/>
      <c r="AN63" s="25"/>
      <c r="AO63" s="25"/>
    </row>
    <row r="64" spans="1:41" s="19" customFormat="1" ht="14.25" customHeight="1">
      <c r="A64" s="161"/>
      <c r="B64" s="103"/>
      <c r="C64" s="6"/>
      <c r="D64" s="472" t="s">
        <v>172</v>
      </c>
      <c r="E64" s="859" t="s">
        <v>78</v>
      </c>
      <c r="F64" s="698" t="s">
        <v>78</v>
      </c>
      <c r="G64" s="857" t="s">
        <v>78</v>
      </c>
      <c r="H64" s="859" t="s">
        <v>78</v>
      </c>
      <c r="I64" s="698" t="s">
        <v>78</v>
      </c>
      <c r="J64" s="857" t="s">
        <v>78</v>
      </c>
      <c r="K64" s="693" t="s">
        <v>78</v>
      </c>
      <c r="L64" s="698" t="s">
        <v>78</v>
      </c>
      <c r="M64" s="856" t="s">
        <v>78</v>
      </c>
      <c r="N64" s="693" t="s">
        <v>78</v>
      </c>
      <c r="O64" s="698" t="s">
        <v>78</v>
      </c>
      <c r="P64" s="856" t="s">
        <v>78</v>
      </c>
      <c r="Q64" s="693">
        <v>4.7392925313819501E-2</v>
      </c>
      <c r="R64" s="698">
        <v>1.1793522634491499E-3</v>
      </c>
      <c r="S64" s="857">
        <v>4.8572277577268702E-2</v>
      </c>
      <c r="T64" s="693" t="s">
        <v>78</v>
      </c>
      <c r="U64" s="698" t="s">
        <v>78</v>
      </c>
      <c r="V64" s="857" t="s">
        <v>78</v>
      </c>
      <c r="W64" s="693">
        <v>0.39833390893307702</v>
      </c>
      <c r="X64" s="698">
        <v>2.3148099428467801</v>
      </c>
      <c r="Y64" s="857">
        <v>2.7131438517798498</v>
      </c>
      <c r="Z64" s="155"/>
      <c r="AA64" s="25"/>
      <c r="AB64" s="25"/>
      <c r="AC64" s="25"/>
      <c r="AD64" s="25"/>
      <c r="AE64" s="25"/>
      <c r="AF64" s="25"/>
      <c r="AG64" s="25"/>
      <c r="AH64" s="25"/>
      <c r="AI64" s="25"/>
      <c r="AJ64" s="25"/>
      <c r="AK64" s="25"/>
      <c r="AL64" s="25"/>
      <c r="AM64" s="25"/>
      <c r="AN64" s="25"/>
      <c r="AO64" s="25"/>
    </row>
    <row r="65" spans="1:41" s="25" customFormat="1" ht="14.25" customHeight="1">
      <c r="A65" s="161"/>
      <c r="B65" s="105"/>
      <c r="C65" s="2"/>
      <c r="D65" s="2"/>
      <c r="E65" s="45"/>
      <c r="F65" s="468"/>
      <c r="G65" s="468"/>
      <c r="H65" s="45"/>
      <c r="I65" s="468"/>
      <c r="J65" s="468"/>
      <c r="K65" s="468"/>
      <c r="L65" s="468"/>
      <c r="M65" s="468"/>
      <c r="N65" s="468"/>
      <c r="O65" s="468"/>
      <c r="P65" s="468"/>
      <c r="Q65" s="468"/>
      <c r="R65" s="468"/>
      <c r="S65" s="468"/>
      <c r="T65" s="468"/>
      <c r="U65" s="468"/>
      <c r="V65" s="468"/>
      <c r="W65" s="468"/>
      <c r="X65" s="468"/>
      <c r="Y65" s="468"/>
      <c r="Z65" s="45"/>
    </row>
    <row r="66" spans="1:41" s="25" customFormat="1" ht="14.25" customHeight="1">
      <c r="A66" s="161"/>
      <c r="B66" s="444"/>
      <c r="C66" s="2"/>
      <c r="D66" s="2"/>
      <c r="E66" s="46"/>
      <c r="F66" s="46"/>
      <c r="G66" s="46"/>
      <c r="H66" s="46"/>
      <c r="I66" s="46"/>
      <c r="J66" s="46"/>
      <c r="K66" s="46"/>
      <c r="L66" s="46"/>
      <c r="M66" s="46"/>
      <c r="N66" s="46"/>
      <c r="O66" s="46"/>
      <c r="P66" s="46"/>
      <c r="Q66" s="46"/>
      <c r="R66" s="46"/>
      <c r="S66" s="46"/>
      <c r="T66" s="46"/>
      <c r="U66" s="46"/>
      <c r="V66" s="46"/>
      <c r="W66" s="46"/>
      <c r="X66" s="46"/>
      <c r="Y66" s="46"/>
      <c r="Z66" s="45"/>
    </row>
    <row r="67" spans="1:41" s="19" customFormat="1" ht="15" customHeight="1">
      <c r="A67" s="155"/>
      <c r="C67" s="2"/>
      <c r="D67" s="2"/>
      <c r="E67" s="1578" t="s">
        <v>206</v>
      </c>
      <c r="F67" s="1579"/>
      <c r="G67" s="1580"/>
      <c r="H67" s="1578" t="s">
        <v>1508</v>
      </c>
      <c r="I67" s="1579"/>
      <c r="J67" s="1580"/>
      <c r="K67" s="1579" t="s">
        <v>64</v>
      </c>
      <c r="L67" s="1579"/>
      <c r="M67" s="1579"/>
      <c r="N67" s="1578" t="s">
        <v>1509</v>
      </c>
      <c r="O67" s="1579"/>
      <c r="P67" s="1580"/>
      <c r="Q67" s="1578" t="s">
        <v>207</v>
      </c>
      <c r="R67" s="1579"/>
      <c r="S67" s="1580"/>
      <c r="T67" s="1578" t="s">
        <v>1510</v>
      </c>
      <c r="U67" s="1579"/>
      <c r="V67" s="1580"/>
      <c r="W67" s="1579" t="s">
        <v>82</v>
      </c>
      <c r="X67" s="1579"/>
      <c r="Y67" s="1580"/>
      <c r="Z67" s="155"/>
    </row>
    <row r="68" spans="1:41" s="19" customFormat="1" ht="14">
      <c r="A68" s="155"/>
      <c r="C68" s="2"/>
      <c r="D68" s="141" t="s">
        <v>224</v>
      </c>
      <c r="E68" s="419" t="s">
        <v>39</v>
      </c>
      <c r="F68" s="1263" t="s">
        <v>38</v>
      </c>
      <c r="G68" s="84" t="s">
        <v>1</v>
      </c>
      <c r="H68" s="419" t="s">
        <v>39</v>
      </c>
      <c r="I68" s="1263" t="s">
        <v>38</v>
      </c>
      <c r="J68" s="84" t="s">
        <v>1</v>
      </c>
      <c r="K68" s="419" t="s">
        <v>39</v>
      </c>
      <c r="L68" s="1263" t="s">
        <v>38</v>
      </c>
      <c r="M68" s="85" t="s">
        <v>1</v>
      </c>
      <c r="N68" s="419" t="s">
        <v>39</v>
      </c>
      <c r="O68" s="1263" t="s">
        <v>38</v>
      </c>
      <c r="P68" s="85" t="s">
        <v>1</v>
      </c>
      <c r="Q68" s="419" t="s">
        <v>39</v>
      </c>
      <c r="R68" s="1263" t="s">
        <v>38</v>
      </c>
      <c r="S68" s="84" t="s">
        <v>1</v>
      </c>
      <c r="T68" s="419" t="s">
        <v>39</v>
      </c>
      <c r="U68" s="1263" t="s">
        <v>38</v>
      </c>
      <c r="V68" s="84" t="s">
        <v>1</v>
      </c>
      <c r="W68" s="419" t="s">
        <v>39</v>
      </c>
      <c r="X68" s="1263" t="s">
        <v>38</v>
      </c>
      <c r="Y68" s="84" t="s">
        <v>1</v>
      </c>
      <c r="Z68" s="155"/>
    </row>
    <row r="69" spans="1:41" s="25" customFormat="1" ht="14.25" customHeight="1">
      <c r="A69" s="161"/>
      <c r="B69" s="102"/>
      <c r="C69" s="11" t="s">
        <v>130</v>
      </c>
      <c r="D69" s="11"/>
      <c r="E69" s="855"/>
      <c r="F69" s="858"/>
      <c r="G69" s="863"/>
      <c r="H69" s="855"/>
      <c r="I69" s="858"/>
      <c r="J69" s="863"/>
      <c r="K69" s="855"/>
      <c r="L69" s="858"/>
      <c r="M69" s="864"/>
      <c r="N69" s="855"/>
      <c r="O69" s="858"/>
      <c r="P69" s="864"/>
      <c r="Q69" s="855"/>
      <c r="R69" s="689"/>
      <c r="S69" s="690"/>
      <c r="T69" s="855"/>
      <c r="U69" s="689"/>
      <c r="V69" s="690"/>
      <c r="W69" s="855"/>
      <c r="X69" s="689"/>
      <c r="Y69" s="690"/>
      <c r="Z69" s="155"/>
      <c r="AA69" s="167"/>
      <c r="AB69" s="19"/>
      <c r="AC69" s="19"/>
      <c r="AD69" s="19"/>
      <c r="AE69" s="19"/>
      <c r="AF69" s="19"/>
      <c r="AG69" s="19"/>
      <c r="AH69" s="19"/>
      <c r="AI69" s="19"/>
      <c r="AJ69" s="19"/>
      <c r="AK69" s="19"/>
      <c r="AL69" s="19"/>
      <c r="AM69" s="19"/>
      <c r="AN69" s="19"/>
      <c r="AO69" s="19"/>
    </row>
    <row r="70" spans="1:41" s="19" customFormat="1" ht="14.25" customHeight="1">
      <c r="A70" s="161"/>
      <c r="B70" s="100"/>
      <c r="D70" s="167" t="s">
        <v>99</v>
      </c>
      <c r="E70" s="693" t="s">
        <v>78</v>
      </c>
      <c r="F70" s="698" t="s">
        <v>78</v>
      </c>
      <c r="G70" s="857" t="s">
        <v>78</v>
      </c>
      <c r="H70" s="693" t="s">
        <v>78</v>
      </c>
      <c r="I70" s="698" t="s">
        <v>78</v>
      </c>
      <c r="J70" s="857" t="s">
        <v>78</v>
      </c>
      <c r="K70" s="674">
        <v>1.65350561382513E-3</v>
      </c>
      <c r="L70" s="698" t="s">
        <v>78</v>
      </c>
      <c r="M70" s="677">
        <v>1.65350561382513E-3</v>
      </c>
      <c r="N70" s="674" t="s">
        <v>78</v>
      </c>
      <c r="O70" s="698" t="s">
        <v>78</v>
      </c>
      <c r="P70" s="677" t="s">
        <v>78</v>
      </c>
      <c r="Q70" s="674">
        <v>7.1771302455109598E-2</v>
      </c>
      <c r="R70" s="675">
        <v>0.60332849496507301</v>
      </c>
      <c r="S70" s="676">
        <v>0.675099797420183</v>
      </c>
      <c r="T70" s="674" t="s">
        <v>78</v>
      </c>
      <c r="U70" s="675">
        <v>4.58132994647555E-2</v>
      </c>
      <c r="V70" s="676">
        <v>4.58132994647555E-2</v>
      </c>
      <c r="W70" s="674" t="s">
        <v>78</v>
      </c>
      <c r="X70" s="675">
        <v>4.5359702440351998E-4</v>
      </c>
      <c r="Y70" s="676">
        <v>4.5359702440351998E-4</v>
      </c>
      <c r="Z70" s="155"/>
      <c r="AA70" s="167"/>
      <c r="AB70" s="25"/>
      <c r="AD70" s="25"/>
      <c r="AE70" s="25"/>
      <c r="AF70" s="25"/>
      <c r="AG70" s="25"/>
      <c r="AH70" s="25"/>
      <c r="AI70" s="25"/>
      <c r="AJ70" s="25"/>
      <c r="AK70" s="25"/>
      <c r="AL70" s="25"/>
      <c r="AM70" s="25"/>
      <c r="AN70" s="25"/>
      <c r="AO70" s="25"/>
    </row>
    <row r="71" spans="1:41" s="25" customFormat="1" ht="14.25" customHeight="1">
      <c r="A71" s="161"/>
      <c r="B71" s="100"/>
      <c r="C71" s="2"/>
      <c r="D71" s="2" t="s">
        <v>100</v>
      </c>
      <c r="E71" s="674" t="s">
        <v>78</v>
      </c>
      <c r="F71" s="675" t="s">
        <v>78</v>
      </c>
      <c r="G71" s="676" t="s">
        <v>78</v>
      </c>
      <c r="H71" s="674" t="s">
        <v>78</v>
      </c>
      <c r="I71" s="675" t="s">
        <v>78</v>
      </c>
      <c r="J71" s="676" t="s">
        <v>78</v>
      </c>
      <c r="K71" s="674">
        <v>1.48759036629787</v>
      </c>
      <c r="L71" s="675" t="s">
        <v>78</v>
      </c>
      <c r="M71" s="677">
        <v>1.48759036629787</v>
      </c>
      <c r="N71" s="674" t="s">
        <v>78</v>
      </c>
      <c r="O71" s="675" t="s">
        <v>78</v>
      </c>
      <c r="P71" s="677" t="s">
        <v>78</v>
      </c>
      <c r="Q71" s="674">
        <v>0.118780667393174</v>
      </c>
      <c r="R71" s="675">
        <v>0.42836614351809899</v>
      </c>
      <c r="S71" s="676">
        <v>0.54714681091127304</v>
      </c>
      <c r="T71" s="674" t="s">
        <v>78</v>
      </c>
      <c r="U71" s="675">
        <v>3.9072847682119199E-3</v>
      </c>
      <c r="V71" s="676">
        <v>3.9072847682119199E-3</v>
      </c>
      <c r="W71" s="674" t="s">
        <v>78</v>
      </c>
      <c r="X71" s="675" t="s">
        <v>78</v>
      </c>
      <c r="Y71" s="676" t="s">
        <v>78</v>
      </c>
      <c r="Z71" s="155"/>
      <c r="AA71" s="167"/>
      <c r="AB71" s="19"/>
      <c r="AC71" s="19"/>
      <c r="AD71" s="19"/>
      <c r="AE71" s="19"/>
      <c r="AF71" s="19"/>
      <c r="AG71" s="19"/>
      <c r="AH71" s="19"/>
      <c r="AI71" s="19"/>
      <c r="AJ71" s="19"/>
      <c r="AK71" s="19"/>
      <c r="AL71" s="19"/>
      <c r="AM71" s="19"/>
      <c r="AN71" s="19"/>
      <c r="AO71" s="19"/>
    </row>
    <row r="72" spans="1:41" s="19" customFormat="1" ht="14.25" customHeight="1">
      <c r="A72" s="161"/>
      <c r="B72" s="100"/>
      <c r="C72" s="2"/>
      <c r="D72" s="2" t="s">
        <v>101</v>
      </c>
      <c r="E72" s="693" t="s">
        <v>78</v>
      </c>
      <c r="F72" s="698" t="s">
        <v>78</v>
      </c>
      <c r="G72" s="857" t="s">
        <v>78</v>
      </c>
      <c r="H72" s="693" t="s">
        <v>78</v>
      </c>
      <c r="I72" s="698" t="s">
        <v>78</v>
      </c>
      <c r="J72" s="857" t="s">
        <v>78</v>
      </c>
      <c r="K72" s="693">
        <v>7.6561737189579301E-3</v>
      </c>
      <c r="L72" s="698" t="s">
        <v>78</v>
      </c>
      <c r="M72" s="856">
        <v>7.6561737189579301E-3</v>
      </c>
      <c r="N72" s="693" t="s">
        <v>78</v>
      </c>
      <c r="O72" s="698" t="s">
        <v>78</v>
      </c>
      <c r="P72" s="856" t="s">
        <v>78</v>
      </c>
      <c r="Q72" s="693">
        <v>1.5506145592153299E-2</v>
      </c>
      <c r="R72" s="675" t="s">
        <v>78</v>
      </c>
      <c r="S72" s="676">
        <v>1.5506145592153299E-2</v>
      </c>
      <c r="T72" s="693" t="s">
        <v>78</v>
      </c>
      <c r="U72" s="675" t="s">
        <v>78</v>
      </c>
      <c r="V72" s="676" t="s">
        <v>78</v>
      </c>
      <c r="W72" s="693" t="s">
        <v>78</v>
      </c>
      <c r="X72" s="675" t="s">
        <v>78</v>
      </c>
      <c r="Y72" s="676" t="s">
        <v>78</v>
      </c>
      <c r="Z72" s="155"/>
      <c r="AA72" s="868"/>
      <c r="AB72" s="8"/>
      <c r="AD72" s="8"/>
      <c r="AE72" s="8"/>
      <c r="AF72" s="8"/>
      <c r="AG72" s="8"/>
      <c r="AH72" s="8"/>
      <c r="AI72" s="8"/>
      <c r="AJ72" s="8"/>
      <c r="AK72" s="8"/>
      <c r="AL72" s="8"/>
      <c r="AM72" s="8"/>
      <c r="AN72" s="8"/>
      <c r="AO72" s="8"/>
    </row>
    <row r="73" spans="1:41" s="19" customFormat="1" ht="14.25" customHeight="1">
      <c r="A73" s="161"/>
      <c r="B73" s="100"/>
      <c r="C73" s="2"/>
      <c r="D73" s="359" t="s">
        <v>102</v>
      </c>
      <c r="E73" s="693" t="s">
        <v>78</v>
      </c>
      <c r="F73" s="698" t="s">
        <v>78</v>
      </c>
      <c r="G73" s="860" t="s">
        <v>78</v>
      </c>
      <c r="H73" s="693" t="s">
        <v>78</v>
      </c>
      <c r="I73" s="698" t="s">
        <v>78</v>
      </c>
      <c r="J73" s="860" t="s">
        <v>78</v>
      </c>
      <c r="K73" s="693" t="s">
        <v>78</v>
      </c>
      <c r="L73" s="698" t="s">
        <v>78</v>
      </c>
      <c r="M73" s="856" t="s">
        <v>78</v>
      </c>
      <c r="N73" s="693" t="s">
        <v>78</v>
      </c>
      <c r="O73" s="698" t="s">
        <v>78</v>
      </c>
      <c r="P73" s="856" t="s">
        <v>78</v>
      </c>
      <c r="Q73" s="693" t="s">
        <v>78</v>
      </c>
      <c r="R73" s="698">
        <v>8.0740270343826595E-2</v>
      </c>
      <c r="S73" s="860">
        <v>8.0740270343826595E-2</v>
      </c>
      <c r="T73" s="693" t="s">
        <v>78</v>
      </c>
      <c r="U73" s="698" t="s">
        <v>78</v>
      </c>
      <c r="V73" s="860" t="s">
        <v>78</v>
      </c>
      <c r="W73" s="693" t="s">
        <v>78</v>
      </c>
      <c r="X73" s="698" t="s">
        <v>78</v>
      </c>
      <c r="Y73" s="860" t="s">
        <v>78</v>
      </c>
      <c r="Z73" s="155"/>
      <c r="AA73" s="868"/>
      <c r="AB73" s="8"/>
      <c r="AD73" s="8"/>
      <c r="AE73" s="8"/>
      <c r="AF73" s="8"/>
      <c r="AG73" s="8"/>
      <c r="AH73" s="8"/>
      <c r="AI73" s="8"/>
      <c r="AJ73" s="8"/>
      <c r="AK73" s="8"/>
      <c r="AL73" s="8"/>
      <c r="AM73" s="8"/>
      <c r="AN73" s="8"/>
      <c r="AO73" s="8"/>
    </row>
    <row r="74" spans="1:41" s="25" customFormat="1" ht="14.25" customHeight="1">
      <c r="A74" s="161"/>
      <c r="B74" s="100"/>
      <c r="C74" s="2"/>
      <c r="D74" s="2" t="s">
        <v>103</v>
      </c>
      <c r="E74" s="693" t="s">
        <v>78</v>
      </c>
      <c r="F74" s="698" t="s">
        <v>78</v>
      </c>
      <c r="G74" s="857" t="s">
        <v>78</v>
      </c>
      <c r="H74" s="693" t="s">
        <v>78</v>
      </c>
      <c r="I74" s="698" t="s">
        <v>78</v>
      </c>
      <c r="J74" s="857" t="s">
        <v>78</v>
      </c>
      <c r="K74" s="693" t="s">
        <v>78</v>
      </c>
      <c r="L74" s="698" t="s">
        <v>78</v>
      </c>
      <c r="M74" s="856" t="s">
        <v>78</v>
      </c>
      <c r="N74" s="693" t="s">
        <v>78</v>
      </c>
      <c r="O74" s="698" t="s">
        <v>78</v>
      </c>
      <c r="P74" s="856" t="s">
        <v>78</v>
      </c>
      <c r="Q74" s="693">
        <v>1.02017266753009E-2</v>
      </c>
      <c r="R74" s="675">
        <v>1.9600834618524899E-3</v>
      </c>
      <c r="S74" s="676">
        <v>1.21618101371534E-2</v>
      </c>
      <c r="T74" s="693" t="s">
        <v>78</v>
      </c>
      <c r="U74" s="675" t="s">
        <v>78</v>
      </c>
      <c r="V74" s="676" t="s">
        <v>78</v>
      </c>
      <c r="W74" s="693" t="s">
        <v>78</v>
      </c>
      <c r="X74" s="675">
        <v>7.4382654449786801E-3</v>
      </c>
      <c r="Y74" s="676">
        <v>7.4382654449786801E-3</v>
      </c>
      <c r="Z74" s="155"/>
      <c r="AA74" s="868"/>
      <c r="AB74" s="8"/>
      <c r="AC74" s="19"/>
      <c r="AD74" s="8"/>
      <c r="AE74" s="8"/>
      <c r="AF74" s="8"/>
      <c r="AG74" s="8"/>
      <c r="AH74" s="8"/>
      <c r="AI74" s="8"/>
      <c r="AJ74" s="8"/>
      <c r="AK74" s="8"/>
      <c r="AL74" s="8"/>
      <c r="AM74" s="8"/>
      <c r="AN74" s="8"/>
      <c r="AO74" s="8"/>
    </row>
    <row r="75" spans="1:41" s="19" customFormat="1" ht="14.25" customHeight="1">
      <c r="A75" s="161"/>
      <c r="B75" s="100"/>
      <c r="C75" s="2"/>
      <c r="D75" s="2" t="s">
        <v>104</v>
      </c>
      <c r="E75" s="693" t="s">
        <v>78</v>
      </c>
      <c r="F75" s="698" t="s">
        <v>78</v>
      </c>
      <c r="G75" s="857" t="s">
        <v>78</v>
      </c>
      <c r="H75" s="693" t="s">
        <v>78</v>
      </c>
      <c r="I75" s="698" t="s">
        <v>78</v>
      </c>
      <c r="J75" s="857" t="s">
        <v>78</v>
      </c>
      <c r="K75" s="693">
        <v>0.67806896263032601</v>
      </c>
      <c r="L75" s="698" t="s">
        <v>78</v>
      </c>
      <c r="M75" s="856">
        <v>0.67806896263032601</v>
      </c>
      <c r="N75" s="693" t="s">
        <v>78</v>
      </c>
      <c r="O75" s="698" t="s">
        <v>78</v>
      </c>
      <c r="P75" s="856" t="s">
        <v>78</v>
      </c>
      <c r="Q75" s="693">
        <v>1.0098362015660001</v>
      </c>
      <c r="R75" s="675">
        <v>0.18740401886963601</v>
      </c>
      <c r="S75" s="676">
        <v>1.1972402204356301</v>
      </c>
      <c r="T75" s="693">
        <v>5.3569161891184103E-2</v>
      </c>
      <c r="U75" s="675">
        <v>4.4549578154767303E-3</v>
      </c>
      <c r="V75" s="676">
        <v>5.8024119706660902E-2</v>
      </c>
      <c r="W75" s="693" t="s">
        <v>78</v>
      </c>
      <c r="X75" s="675">
        <v>3.4019776830264002E-4</v>
      </c>
      <c r="Y75" s="676">
        <v>3.4019776830264002E-4</v>
      </c>
      <c r="Z75" s="155"/>
      <c r="AA75" s="868"/>
      <c r="AB75" s="8"/>
      <c r="AD75" s="8"/>
      <c r="AE75" s="8"/>
      <c r="AF75" s="8"/>
      <c r="AG75" s="8"/>
      <c r="AH75" s="8"/>
      <c r="AI75" s="8"/>
      <c r="AJ75" s="8"/>
      <c r="AK75" s="8"/>
      <c r="AL75" s="8"/>
      <c r="AM75" s="8"/>
      <c r="AN75" s="8"/>
      <c r="AO75" s="8"/>
    </row>
    <row r="76" spans="1:41" s="25" customFormat="1" ht="14.25" customHeight="1">
      <c r="A76" s="161"/>
      <c r="B76" s="100"/>
      <c r="C76" s="2"/>
      <c r="D76" s="2" t="s">
        <v>105</v>
      </c>
      <c r="E76" s="693" t="s">
        <v>78</v>
      </c>
      <c r="F76" s="698" t="s">
        <v>78</v>
      </c>
      <c r="G76" s="857" t="s">
        <v>78</v>
      </c>
      <c r="H76" s="693" t="s">
        <v>78</v>
      </c>
      <c r="I76" s="698" t="s">
        <v>78</v>
      </c>
      <c r="J76" s="857" t="s">
        <v>78</v>
      </c>
      <c r="K76" s="693">
        <v>1.19676705302218E-2</v>
      </c>
      <c r="L76" s="698" t="s">
        <v>78</v>
      </c>
      <c r="M76" s="856">
        <v>1.19676705302218E-2</v>
      </c>
      <c r="N76" s="693" t="s">
        <v>78</v>
      </c>
      <c r="O76" s="698" t="s">
        <v>78</v>
      </c>
      <c r="P76" s="856" t="s">
        <v>78</v>
      </c>
      <c r="Q76" s="693" t="s">
        <v>78</v>
      </c>
      <c r="R76" s="675" t="s">
        <v>78</v>
      </c>
      <c r="S76" s="676" t="s">
        <v>78</v>
      </c>
      <c r="T76" s="693" t="s">
        <v>78</v>
      </c>
      <c r="U76" s="675" t="s">
        <v>78</v>
      </c>
      <c r="V76" s="676" t="s">
        <v>78</v>
      </c>
      <c r="W76" s="693" t="s">
        <v>78</v>
      </c>
      <c r="X76" s="675" t="s">
        <v>78</v>
      </c>
      <c r="Y76" s="676" t="s">
        <v>78</v>
      </c>
      <c r="Z76" s="155"/>
      <c r="AA76" s="868"/>
      <c r="AB76" s="8"/>
      <c r="AC76" s="19"/>
      <c r="AD76" s="8"/>
      <c r="AE76" s="8"/>
      <c r="AF76" s="8"/>
      <c r="AG76" s="8"/>
      <c r="AH76" s="8"/>
      <c r="AI76" s="8"/>
      <c r="AJ76" s="8"/>
      <c r="AK76" s="8"/>
      <c r="AL76" s="8"/>
      <c r="AM76" s="8"/>
      <c r="AN76" s="8"/>
      <c r="AO76" s="8"/>
    </row>
    <row r="77" spans="1:41" s="25" customFormat="1" ht="14.25" customHeight="1">
      <c r="A77" s="161"/>
      <c r="B77" s="100"/>
      <c r="C77" s="2"/>
      <c r="D77" s="1328" t="s">
        <v>1464</v>
      </c>
      <c r="E77" s="693" t="s">
        <v>78</v>
      </c>
      <c r="F77" s="698" t="s">
        <v>78</v>
      </c>
      <c r="G77" s="860" t="s">
        <v>78</v>
      </c>
      <c r="H77" s="693" t="s">
        <v>78</v>
      </c>
      <c r="I77" s="698" t="s">
        <v>78</v>
      </c>
      <c r="J77" s="860" t="s">
        <v>78</v>
      </c>
      <c r="K77" s="693">
        <v>1.6303566612745101E-4</v>
      </c>
      <c r="L77" s="698" t="s">
        <v>78</v>
      </c>
      <c r="M77" s="856">
        <v>1.6303566612745101E-4</v>
      </c>
      <c r="N77" s="693" t="s">
        <v>78</v>
      </c>
      <c r="O77" s="698" t="s">
        <v>78</v>
      </c>
      <c r="P77" s="856" t="s">
        <v>78</v>
      </c>
      <c r="Q77" s="674" t="s">
        <v>78</v>
      </c>
      <c r="R77" s="698" t="s">
        <v>78</v>
      </c>
      <c r="S77" s="682" t="s">
        <v>78</v>
      </c>
      <c r="T77" s="674" t="s">
        <v>78</v>
      </c>
      <c r="U77" s="698" t="s">
        <v>78</v>
      </c>
      <c r="V77" s="682" t="s">
        <v>78</v>
      </c>
      <c r="W77" s="674" t="s">
        <v>78</v>
      </c>
      <c r="X77" s="698" t="s">
        <v>78</v>
      </c>
      <c r="Y77" s="682" t="s">
        <v>78</v>
      </c>
      <c r="Z77" s="155"/>
      <c r="AA77" s="868"/>
      <c r="AB77" s="8"/>
      <c r="AC77" s="19"/>
      <c r="AD77" s="8"/>
      <c r="AE77" s="8"/>
      <c r="AF77" s="8"/>
      <c r="AG77" s="8"/>
      <c r="AH77" s="8"/>
      <c r="AI77" s="8"/>
      <c r="AJ77" s="8"/>
      <c r="AK77" s="8"/>
      <c r="AL77" s="8"/>
      <c r="AM77" s="8"/>
      <c r="AN77" s="8"/>
      <c r="AO77" s="8"/>
    </row>
    <row r="78" spans="1:41" s="19" customFormat="1" ht="14.25" customHeight="1">
      <c r="A78" s="161"/>
      <c r="B78" s="100"/>
      <c r="C78" s="2"/>
      <c r="D78" s="2" t="s">
        <v>106</v>
      </c>
      <c r="E78" s="693" t="s">
        <v>78</v>
      </c>
      <c r="F78" s="698" t="s">
        <v>78</v>
      </c>
      <c r="G78" s="857" t="s">
        <v>78</v>
      </c>
      <c r="H78" s="693" t="s">
        <v>78</v>
      </c>
      <c r="I78" s="698" t="s">
        <v>78</v>
      </c>
      <c r="J78" s="857" t="s">
        <v>78</v>
      </c>
      <c r="K78" s="693">
        <v>0.171160949112101</v>
      </c>
      <c r="L78" s="698" t="s">
        <v>78</v>
      </c>
      <c r="M78" s="856">
        <v>0.171160949112101</v>
      </c>
      <c r="N78" s="693" t="s">
        <v>78</v>
      </c>
      <c r="O78" s="698" t="s">
        <v>78</v>
      </c>
      <c r="P78" s="856" t="s">
        <v>78</v>
      </c>
      <c r="Q78" s="693" t="s">
        <v>78</v>
      </c>
      <c r="R78" s="675" t="s">
        <v>78</v>
      </c>
      <c r="S78" s="676" t="s">
        <v>78</v>
      </c>
      <c r="T78" s="693" t="s">
        <v>78</v>
      </c>
      <c r="U78" s="675" t="s">
        <v>78</v>
      </c>
      <c r="V78" s="676" t="s">
        <v>78</v>
      </c>
      <c r="W78" s="693" t="s">
        <v>78</v>
      </c>
      <c r="X78" s="675" t="s">
        <v>78</v>
      </c>
      <c r="Y78" s="676" t="s">
        <v>78</v>
      </c>
      <c r="Z78" s="155"/>
      <c r="AA78" s="868"/>
      <c r="AB78" s="8"/>
      <c r="AD78" s="8"/>
      <c r="AE78" s="8"/>
      <c r="AF78" s="8"/>
      <c r="AG78" s="8"/>
      <c r="AH78" s="8"/>
      <c r="AI78" s="8"/>
      <c r="AJ78" s="8"/>
      <c r="AK78" s="8"/>
      <c r="AL78" s="8"/>
      <c r="AM78" s="8"/>
      <c r="AN78" s="8"/>
      <c r="AO78" s="8"/>
    </row>
    <row r="79" spans="1:41" s="25" customFormat="1" ht="14.25" customHeight="1">
      <c r="A79" s="161"/>
      <c r="B79" s="100"/>
      <c r="C79" s="2"/>
      <c r="D79" s="122" t="s">
        <v>108</v>
      </c>
      <c r="E79" s="693" t="s">
        <v>78</v>
      </c>
      <c r="F79" s="698" t="s">
        <v>78</v>
      </c>
      <c r="G79" s="860" t="s">
        <v>78</v>
      </c>
      <c r="H79" s="693" t="s">
        <v>78</v>
      </c>
      <c r="I79" s="698" t="s">
        <v>78</v>
      </c>
      <c r="J79" s="860" t="s">
        <v>78</v>
      </c>
      <c r="K79" s="693">
        <v>0.16527485889149299</v>
      </c>
      <c r="L79" s="698" t="s">
        <v>78</v>
      </c>
      <c r="M79" s="856">
        <v>0.16527485889149299</v>
      </c>
      <c r="N79" s="693" t="s">
        <v>78</v>
      </c>
      <c r="O79" s="698" t="s">
        <v>78</v>
      </c>
      <c r="P79" s="856" t="s">
        <v>78</v>
      </c>
      <c r="Q79" s="693">
        <v>4.7596083960470603E-2</v>
      </c>
      <c r="R79" s="698" t="s">
        <v>78</v>
      </c>
      <c r="S79" s="860">
        <v>4.7596083960470603E-2</v>
      </c>
      <c r="T79" s="693" t="s">
        <v>78</v>
      </c>
      <c r="U79" s="698" t="s">
        <v>78</v>
      </c>
      <c r="V79" s="860" t="s">
        <v>78</v>
      </c>
      <c r="W79" s="693" t="s">
        <v>78</v>
      </c>
      <c r="X79" s="698" t="s">
        <v>78</v>
      </c>
      <c r="Y79" s="860" t="s">
        <v>78</v>
      </c>
      <c r="Z79" s="155"/>
      <c r="AA79" s="868"/>
      <c r="AB79" s="8"/>
      <c r="AC79" s="19"/>
      <c r="AD79" s="8"/>
      <c r="AE79" s="8"/>
      <c r="AF79" s="8"/>
      <c r="AG79" s="8"/>
      <c r="AH79" s="8"/>
      <c r="AI79" s="8"/>
      <c r="AJ79" s="8"/>
      <c r="AK79" s="8"/>
      <c r="AL79" s="8"/>
      <c r="AM79" s="8"/>
      <c r="AN79" s="8"/>
      <c r="AO79" s="8"/>
    </row>
    <row r="80" spans="1:41" s="19" customFormat="1" ht="14.25" customHeight="1">
      <c r="A80" s="111"/>
      <c r="B80" s="100"/>
      <c r="C80" s="2"/>
      <c r="D80" s="122" t="s">
        <v>110</v>
      </c>
      <c r="E80" s="693" t="s">
        <v>78</v>
      </c>
      <c r="F80" s="698" t="s">
        <v>78</v>
      </c>
      <c r="G80" s="860" t="s">
        <v>78</v>
      </c>
      <c r="H80" s="693" t="s">
        <v>78</v>
      </c>
      <c r="I80" s="698" t="s">
        <v>78</v>
      </c>
      <c r="J80" s="860" t="s">
        <v>78</v>
      </c>
      <c r="K80" s="693">
        <v>1.1171077120684699E-3</v>
      </c>
      <c r="L80" s="698" t="s">
        <v>78</v>
      </c>
      <c r="M80" s="856">
        <v>1.1171077120684699E-3</v>
      </c>
      <c r="N80" s="693" t="s">
        <v>78</v>
      </c>
      <c r="O80" s="698" t="s">
        <v>78</v>
      </c>
      <c r="P80" s="856" t="s">
        <v>78</v>
      </c>
      <c r="Q80" s="693">
        <v>0.38196547790789898</v>
      </c>
      <c r="R80" s="698">
        <v>0.10627769209834</v>
      </c>
      <c r="S80" s="860">
        <v>0.48824317000623901</v>
      </c>
      <c r="T80" s="693">
        <v>1.06529583306332E-2</v>
      </c>
      <c r="U80" s="698">
        <v>1.6703256826635201E-2</v>
      </c>
      <c r="V80" s="860">
        <v>2.7356215157268399E-2</v>
      </c>
      <c r="W80" s="693">
        <v>7.8360256472105993E-3</v>
      </c>
      <c r="X80" s="698" t="s">
        <v>78</v>
      </c>
      <c r="Y80" s="860">
        <v>7.8360256472105993E-3</v>
      </c>
      <c r="Z80" s="111"/>
      <c r="AA80" s="868"/>
      <c r="AB80" s="8"/>
      <c r="AD80" s="8"/>
      <c r="AE80" s="8"/>
      <c r="AF80" s="8"/>
      <c r="AG80" s="8"/>
      <c r="AH80" s="8"/>
      <c r="AI80" s="8"/>
      <c r="AJ80" s="8"/>
      <c r="AK80" s="8"/>
      <c r="AL80" s="8"/>
      <c r="AM80" s="8"/>
      <c r="AN80" s="8"/>
      <c r="AO80" s="8"/>
    </row>
    <row r="81" spans="1:41" s="19" customFormat="1" ht="14.25" customHeight="1">
      <c r="A81" s="431"/>
      <c r="B81" s="100"/>
      <c r="C81" s="2"/>
      <c r="D81" s="443" t="s">
        <v>111</v>
      </c>
      <c r="E81" s="674" t="s">
        <v>78</v>
      </c>
      <c r="F81" s="698" t="s">
        <v>78</v>
      </c>
      <c r="G81" s="682" t="s">
        <v>78</v>
      </c>
      <c r="H81" s="674" t="s">
        <v>78</v>
      </c>
      <c r="I81" s="698" t="s">
        <v>78</v>
      </c>
      <c r="J81" s="682" t="s">
        <v>78</v>
      </c>
      <c r="K81" s="693" t="s">
        <v>78</v>
      </c>
      <c r="L81" s="698" t="s">
        <v>78</v>
      </c>
      <c r="M81" s="856" t="s">
        <v>78</v>
      </c>
      <c r="N81" s="693" t="s">
        <v>78</v>
      </c>
      <c r="O81" s="698" t="s">
        <v>78</v>
      </c>
      <c r="P81" s="856" t="s">
        <v>78</v>
      </c>
      <c r="Q81" s="693" t="s">
        <v>78</v>
      </c>
      <c r="R81" s="698">
        <v>1.0205933049079201E-3</v>
      </c>
      <c r="S81" s="860">
        <v>1.0205933049079201E-3</v>
      </c>
      <c r="T81" s="693" t="s">
        <v>78</v>
      </c>
      <c r="U81" s="698" t="s">
        <v>78</v>
      </c>
      <c r="V81" s="860" t="s">
        <v>78</v>
      </c>
      <c r="W81" s="693">
        <v>3.1227462755327399E-2</v>
      </c>
      <c r="X81" s="698">
        <v>1.1339925610087999E-4</v>
      </c>
      <c r="Y81" s="860">
        <v>3.13408620114283E-2</v>
      </c>
      <c r="Z81" s="431"/>
      <c r="AA81" s="868"/>
      <c r="AB81" s="8"/>
      <c r="AD81" s="8"/>
      <c r="AE81" s="8"/>
      <c r="AF81" s="8"/>
      <c r="AG81" s="8"/>
      <c r="AH81" s="8"/>
      <c r="AI81" s="8"/>
      <c r="AJ81" s="8"/>
      <c r="AK81" s="8"/>
      <c r="AL81" s="8"/>
      <c r="AM81" s="8"/>
      <c r="AN81" s="8"/>
      <c r="AO81" s="8"/>
    </row>
    <row r="82" spans="1:41" s="19" customFormat="1" ht="14.25" customHeight="1">
      <c r="A82" s="155"/>
      <c r="B82" s="100"/>
      <c r="C82" s="2"/>
      <c r="D82" s="2" t="s">
        <v>131</v>
      </c>
      <c r="E82" s="693" t="s">
        <v>78</v>
      </c>
      <c r="F82" s="698" t="s">
        <v>78</v>
      </c>
      <c r="G82" s="857" t="s">
        <v>78</v>
      </c>
      <c r="H82" s="693" t="s">
        <v>78</v>
      </c>
      <c r="I82" s="698" t="s">
        <v>78</v>
      </c>
      <c r="J82" s="857" t="s">
        <v>78</v>
      </c>
      <c r="K82" s="693">
        <v>2.14557382261206</v>
      </c>
      <c r="L82" s="698" t="s">
        <v>78</v>
      </c>
      <c r="M82" s="856">
        <v>2.14557382261206</v>
      </c>
      <c r="N82" s="693" t="s">
        <v>78</v>
      </c>
      <c r="O82" s="698" t="s">
        <v>78</v>
      </c>
      <c r="P82" s="856" t="s">
        <v>78</v>
      </c>
      <c r="Q82" s="693">
        <v>0.12554506194838999</v>
      </c>
      <c r="R82" s="675">
        <v>0.44307357343735798</v>
      </c>
      <c r="S82" s="676">
        <v>0.56861863538574797</v>
      </c>
      <c r="T82" s="693" t="s">
        <v>78</v>
      </c>
      <c r="U82" s="675" t="s">
        <v>78</v>
      </c>
      <c r="V82" s="676" t="s">
        <v>78</v>
      </c>
      <c r="W82" s="693" t="s">
        <v>78</v>
      </c>
      <c r="X82" s="675">
        <v>6.6225165562913899E-2</v>
      </c>
      <c r="Y82" s="676">
        <v>6.6225165562913899E-2</v>
      </c>
      <c r="Z82" s="155"/>
      <c r="AA82" s="868"/>
      <c r="AB82" s="8"/>
      <c r="AD82" s="8"/>
      <c r="AE82" s="8"/>
      <c r="AF82" s="8"/>
      <c r="AG82" s="8"/>
      <c r="AH82" s="8"/>
      <c r="AI82" s="8"/>
      <c r="AJ82" s="8"/>
      <c r="AK82" s="8"/>
      <c r="AL82" s="8"/>
      <c r="AM82" s="8"/>
      <c r="AN82" s="8"/>
      <c r="AO82" s="8"/>
    </row>
    <row r="83" spans="1:41" s="19" customFormat="1" ht="14.25" customHeight="1">
      <c r="A83" s="155"/>
      <c r="B83" s="100"/>
      <c r="C83" s="2"/>
      <c r="D83" s="2" t="s">
        <v>114</v>
      </c>
      <c r="E83" s="693" t="s">
        <v>78</v>
      </c>
      <c r="F83" s="698" t="s">
        <v>78</v>
      </c>
      <c r="G83" s="857" t="s">
        <v>78</v>
      </c>
      <c r="H83" s="693" t="s">
        <v>78</v>
      </c>
      <c r="I83" s="698" t="s">
        <v>78</v>
      </c>
      <c r="J83" s="857" t="s">
        <v>78</v>
      </c>
      <c r="K83" s="693" t="s">
        <v>78</v>
      </c>
      <c r="L83" s="698" t="s">
        <v>78</v>
      </c>
      <c r="M83" s="856" t="s">
        <v>78</v>
      </c>
      <c r="N83" s="693" t="s">
        <v>78</v>
      </c>
      <c r="O83" s="698" t="s">
        <v>78</v>
      </c>
      <c r="P83" s="856" t="s">
        <v>78</v>
      </c>
      <c r="Q83" s="674">
        <v>0.64901900349921704</v>
      </c>
      <c r="R83" s="675">
        <v>0.69259711512292499</v>
      </c>
      <c r="S83" s="676">
        <v>1.34161611862214</v>
      </c>
      <c r="T83" s="674" t="s">
        <v>78</v>
      </c>
      <c r="U83" s="675">
        <v>0.17909380386464699</v>
      </c>
      <c r="V83" s="676">
        <v>0.17909380386464699</v>
      </c>
      <c r="W83" s="674" t="s">
        <v>78</v>
      </c>
      <c r="X83" s="675" t="s">
        <v>78</v>
      </c>
      <c r="Y83" s="676" t="s">
        <v>78</v>
      </c>
      <c r="Z83" s="155"/>
      <c r="AA83" s="868"/>
      <c r="AB83" s="8"/>
      <c r="AD83" s="8"/>
      <c r="AE83" s="8"/>
      <c r="AF83" s="8"/>
      <c r="AG83" s="8"/>
      <c r="AH83" s="8"/>
      <c r="AI83" s="8"/>
      <c r="AJ83" s="8"/>
      <c r="AK83" s="8"/>
      <c r="AL83" s="8"/>
      <c r="AM83" s="8"/>
      <c r="AN83" s="8"/>
      <c r="AO83" s="8"/>
    </row>
    <row r="84" spans="1:41" s="25" customFormat="1" ht="14.25" customHeight="1">
      <c r="A84" s="155"/>
      <c r="B84" s="100"/>
      <c r="C84" s="2"/>
      <c r="D84" s="32" t="s">
        <v>116</v>
      </c>
      <c r="E84" s="693" t="s">
        <v>78</v>
      </c>
      <c r="F84" s="698" t="s">
        <v>78</v>
      </c>
      <c r="G84" s="857" t="s">
        <v>78</v>
      </c>
      <c r="H84" s="693" t="s">
        <v>78</v>
      </c>
      <c r="I84" s="698" t="s">
        <v>78</v>
      </c>
      <c r="J84" s="857" t="s">
        <v>78</v>
      </c>
      <c r="K84" s="693">
        <v>3.2607133225490099E-4</v>
      </c>
      <c r="L84" s="675" t="s">
        <v>78</v>
      </c>
      <c r="M84" s="677">
        <v>3.2607133225490099E-4</v>
      </c>
      <c r="N84" s="693" t="s">
        <v>78</v>
      </c>
      <c r="O84" s="675" t="s">
        <v>78</v>
      </c>
      <c r="P84" s="677" t="s">
        <v>78</v>
      </c>
      <c r="Q84" s="693" t="s">
        <v>78</v>
      </c>
      <c r="R84" s="675" t="s">
        <v>78</v>
      </c>
      <c r="S84" s="676" t="s">
        <v>78</v>
      </c>
      <c r="T84" s="693" t="s">
        <v>78</v>
      </c>
      <c r="U84" s="675" t="s">
        <v>78</v>
      </c>
      <c r="V84" s="676" t="s">
        <v>78</v>
      </c>
      <c r="W84" s="693" t="s">
        <v>78</v>
      </c>
      <c r="X84" s="675" t="s">
        <v>78</v>
      </c>
      <c r="Y84" s="676" t="s">
        <v>78</v>
      </c>
      <c r="Z84" s="155"/>
      <c r="AA84" s="868"/>
      <c r="AB84" s="8"/>
      <c r="AC84" s="19"/>
      <c r="AD84" s="8"/>
      <c r="AE84" s="8"/>
      <c r="AF84" s="8"/>
      <c r="AG84" s="8"/>
      <c r="AH84" s="8"/>
      <c r="AI84" s="8"/>
      <c r="AJ84" s="8"/>
      <c r="AK84" s="8"/>
      <c r="AL84" s="8"/>
      <c r="AM84" s="8"/>
      <c r="AN84" s="8"/>
      <c r="AO84" s="8"/>
    </row>
    <row r="85" spans="1:41" s="19" customFormat="1" ht="14.25" customHeight="1">
      <c r="A85" s="155"/>
      <c r="B85" s="100"/>
      <c r="C85" s="2"/>
      <c r="D85" s="2" t="s">
        <v>118</v>
      </c>
      <c r="E85" s="693" t="s">
        <v>78</v>
      </c>
      <c r="F85" s="698" t="s">
        <v>78</v>
      </c>
      <c r="G85" s="857" t="s">
        <v>78</v>
      </c>
      <c r="H85" s="693" t="s">
        <v>78</v>
      </c>
      <c r="I85" s="698" t="s">
        <v>78</v>
      </c>
      <c r="J85" s="857" t="s">
        <v>78</v>
      </c>
      <c r="K85" s="693">
        <v>3.4393012584828799</v>
      </c>
      <c r="L85" s="698" t="s">
        <v>78</v>
      </c>
      <c r="M85" s="856">
        <v>3.4393012584828799</v>
      </c>
      <c r="N85" s="693" t="s">
        <v>78</v>
      </c>
      <c r="O85" s="698" t="s">
        <v>78</v>
      </c>
      <c r="P85" s="856" t="s">
        <v>78</v>
      </c>
      <c r="Q85" s="693" t="s">
        <v>78</v>
      </c>
      <c r="R85" s="675" t="s">
        <v>78</v>
      </c>
      <c r="S85" s="676" t="s">
        <v>78</v>
      </c>
      <c r="T85" s="693" t="s">
        <v>78</v>
      </c>
      <c r="U85" s="675" t="s">
        <v>78</v>
      </c>
      <c r="V85" s="676" t="s">
        <v>78</v>
      </c>
      <c r="W85" s="693" t="s">
        <v>78</v>
      </c>
      <c r="X85" s="675" t="s">
        <v>78</v>
      </c>
      <c r="Y85" s="676" t="s">
        <v>78</v>
      </c>
      <c r="Z85" s="155"/>
      <c r="AA85" s="868"/>
      <c r="AB85" s="111"/>
      <c r="AD85" s="111"/>
      <c r="AE85" s="111"/>
      <c r="AF85" s="111"/>
      <c r="AG85" s="111"/>
      <c r="AH85" s="111"/>
      <c r="AI85" s="111"/>
      <c r="AJ85" s="111"/>
      <c r="AK85" s="111"/>
      <c r="AL85" s="111"/>
      <c r="AM85" s="111"/>
      <c r="AN85" s="111"/>
      <c r="AO85" s="111"/>
    </row>
    <row r="86" spans="1:41" s="25" customFormat="1" ht="14.25" customHeight="1">
      <c r="A86" s="155"/>
      <c r="B86" s="100"/>
      <c r="C86" s="2"/>
      <c r="D86" s="2" t="s">
        <v>132</v>
      </c>
      <c r="E86" s="693" t="s">
        <v>78</v>
      </c>
      <c r="F86" s="698" t="s">
        <v>78</v>
      </c>
      <c r="G86" s="857" t="s">
        <v>78</v>
      </c>
      <c r="H86" s="693" t="s">
        <v>78</v>
      </c>
      <c r="I86" s="698" t="s">
        <v>78</v>
      </c>
      <c r="J86" s="857" t="s">
        <v>78</v>
      </c>
      <c r="K86" s="693">
        <v>9.7821399676470411E-4</v>
      </c>
      <c r="L86" s="698" t="s">
        <v>78</v>
      </c>
      <c r="M86" s="856">
        <v>9.7821399676470411E-4</v>
      </c>
      <c r="N86" s="693" t="s">
        <v>78</v>
      </c>
      <c r="O86" s="698" t="s">
        <v>78</v>
      </c>
      <c r="P86" s="856" t="s">
        <v>78</v>
      </c>
      <c r="Q86" s="693" t="s">
        <v>78</v>
      </c>
      <c r="R86" s="675">
        <v>1.08863285856845E-2</v>
      </c>
      <c r="S86" s="676">
        <v>1.08863285856845E-2</v>
      </c>
      <c r="T86" s="693" t="s">
        <v>78</v>
      </c>
      <c r="U86" s="675" t="s">
        <v>78</v>
      </c>
      <c r="V86" s="676" t="s">
        <v>78</v>
      </c>
      <c r="W86" s="693" t="s">
        <v>78</v>
      </c>
      <c r="X86" s="675">
        <v>0.25038555747074298</v>
      </c>
      <c r="Y86" s="676">
        <v>0.25038555747074298</v>
      </c>
      <c r="Z86" s="155"/>
      <c r="AA86" s="868"/>
      <c r="AB86" s="8"/>
      <c r="AC86" s="19"/>
      <c r="AD86" s="8"/>
      <c r="AE86" s="8"/>
      <c r="AF86" s="8"/>
      <c r="AG86" s="8"/>
      <c r="AH86" s="8"/>
      <c r="AI86" s="8"/>
      <c r="AJ86" s="8"/>
      <c r="AK86" s="8"/>
      <c r="AL86" s="8"/>
      <c r="AM86" s="8"/>
      <c r="AN86" s="8"/>
      <c r="AO86" s="8"/>
    </row>
    <row r="87" spans="1:41" s="19" customFormat="1" ht="14.25" customHeight="1">
      <c r="A87" s="155"/>
      <c r="B87" s="100"/>
      <c r="C87" s="2"/>
      <c r="D87" s="2" t="s">
        <v>133</v>
      </c>
      <c r="E87" s="693" t="s">
        <v>78</v>
      </c>
      <c r="F87" s="698" t="s">
        <v>78</v>
      </c>
      <c r="G87" s="857" t="s">
        <v>78</v>
      </c>
      <c r="H87" s="693" t="s">
        <v>78</v>
      </c>
      <c r="I87" s="698" t="s">
        <v>78</v>
      </c>
      <c r="J87" s="857" t="s">
        <v>78</v>
      </c>
      <c r="K87" s="693">
        <v>1.49992812837255E-3</v>
      </c>
      <c r="L87" s="698" t="s">
        <v>78</v>
      </c>
      <c r="M87" s="856">
        <v>1.49992812837255E-3</v>
      </c>
      <c r="N87" s="693" t="s">
        <v>78</v>
      </c>
      <c r="O87" s="698" t="s">
        <v>78</v>
      </c>
      <c r="P87" s="856" t="s">
        <v>78</v>
      </c>
      <c r="Q87" s="693" t="s">
        <v>78</v>
      </c>
      <c r="R87" s="675">
        <v>0.26560373763948097</v>
      </c>
      <c r="S87" s="676">
        <v>0.26560373763948097</v>
      </c>
      <c r="T87" s="693" t="s">
        <v>78</v>
      </c>
      <c r="U87" s="675">
        <v>8.6183434636668797E-3</v>
      </c>
      <c r="V87" s="676">
        <v>8.6183434636668797E-3</v>
      </c>
      <c r="W87" s="693">
        <v>0.101084036198149</v>
      </c>
      <c r="X87" s="675">
        <v>3.91485983851946</v>
      </c>
      <c r="Y87" s="676">
        <v>4.0159438747176104</v>
      </c>
      <c r="Z87" s="155"/>
      <c r="AA87" s="868"/>
      <c r="AB87" s="8"/>
      <c r="AD87" s="8"/>
      <c r="AE87" s="8"/>
      <c r="AF87" s="8"/>
      <c r="AG87" s="8"/>
      <c r="AH87" s="8"/>
      <c r="AI87" s="8"/>
      <c r="AJ87" s="8"/>
      <c r="AK87" s="8"/>
      <c r="AL87" s="8"/>
      <c r="AM87" s="8"/>
      <c r="AN87" s="8"/>
      <c r="AO87" s="8"/>
    </row>
    <row r="88" spans="1:41" ht="14.25" customHeight="1">
      <c r="A88" s="155"/>
      <c r="B88" s="100"/>
      <c r="C88" s="2" t="s">
        <v>275</v>
      </c>
      <c r="E88" s="693"/>
      <c r="F88" s="698"/>
      <c r="G88" s="857"/>
      <c r="H88" s="693"/>
      <c r="I88" s="698"/>
      <c r="J88" s="857"/>
      <c r="K88" s="693"/>
      <c r="L88" s="675"/>
      <c r="M88" s="677"/>
      <c r="N88" s="693"/>
      <c r="O88" s="675"/>
      <c r="P88" s="677"/>
      <c r="Q88" s="674"/>
      <c r="R88" s="675"/>
      <c r="S88" s="676"/>
      <c r="T88" s="674"/>
      <c r="U88" s="675"/>
      <c r="V88" s="676"/>
      <c r="W88" s="674"/>
      <c r="X88" s="675"/>
      <c r="Y88" s="676"/>
      <c r="Z88" s="155"/>
      <c r="AA88" s="868"/>
      <c r="AC88" s="19"/>
    </row>
    <row r="89" spans="1:41" ht="14.25" customHeight="1">
      <c r="B89" s="100"/>
      <c r="D89" s="2" t="s">
        <v>1204</v>
      </c>
      <c r="E89" s="693">
        <v>1.61869714131446E-3</v>
      </c>
      <c r="F89" s="698" t="s">
        <v>78</v>
      </c>
      <c r="G89" s="857">
        <v>1.61869714131446E-3</v>
      </c>
      <c r="H89" s="693" t="s">
        <v>78</v>
      </c>
      <c r="I89" s="698" t="s">
        <v>78</v>
      </c>
      <c r="J89" s="857" t="s">
        <v>78</v>
      </c>
      <c r="K89" s="693" t="s">
        <v>78</v>
      </c>
      <c r="L89" s="698" t="s">
        <v>78</v>
      </c>
      <c r="M89" s="856" t="s">
        <v>78</v>
      </c>
      <c r="N89" s="693" t="s">
        <v>78</v>
      </c>
      <c r="O89" s="698" t="s">
        <v>78</v>
      </c>
      <c r="P89" s="856" t="s">
        <v>78</v>
      </c>
      <c r="Q89" s="674" t="s">
        <v>78</v>
      </c>
      <c r="R89" s="675" t="s">
        <v>78</v>
      </c>
      <c r="S89" s="676" t="s">
        <v>78</v>
      </c>
      <c r="T89" s="674" t="s">
        <v>78</v>
      </c>
      <c r="U89" s="675" t="s">
        <v>78</v>
      </c>
      <c r="V89" s="676" t="s">
        <v>78</v>
      </c>
      <c r="W89" s="674">
        <v>0.102746036452909</v>
      </c>
      <c r="X89" s="675" t="s">
        <v>78</v>
      </c>
      <c r="Y89" s="676">
        <v>0.102746036452909</v>
      </c>
      <c r="Z89" s="111"/>
      <c r="AA89" s="868"/>
      <c r="AC89" s="19"/>
    </row>
    <row r="90" spans="1:41" ht="14.25" customHeight="1">
      <c r="B90" s="100"/>
      <c r="D90" s="2" t="s">
        <v>102</v>
      </c>
      <c r="E90" s="674" t="s">
        <v>78</v>
      </c>
      <c r="F90" s="675" t="s">
        <v>78</v>
      </c>
      <c r="G90" s="676" t="s">
        <v>78</v>
      </c>
      <c r="H90" s="674" t="s">
        <v>78</v>
      </c>
      <c r="I90" s="675" t="s">
        <v>78</v>
      </c>
      <c r="J90" s="676" t="s">
        <v>78</v>
      </c>
      <c r="K90" s="674" t="s">
        <v>78</v>
      </c>
      <c r="L90" s="675" t="s">
        <v>78</v>
      </c>
      <c r="M90" s="677" t="s">
        <v>78</v>
      </c>
      <c r="N90" s="674">
        <v>6.1705662011319901E-3</v>
      </c>
      <c r="O90" s="675" t="s">
        <v>78</v>
      </c>
      <c r="P90" s="677">
        <v>6.1705662011319901E-3</v>
      </c>
      <c r="Q90" s="674" t="s">
        <v>78</v>
      </c>
      <c r="R90" s="675">
        <v>0.13898212827723799</v>
      </c>
      <c r="S90" s="676">
        <v>0.13898212827723799</v>
      </c>
      <c r="T90" s="674" t="s">
        <v>78</v>
      </c>
      <c r="U90" s="675" t="s">
        <v>78</v>
      </c>
      <c r="V90" s="676" t="s">
        <v>78</v>
      </c>
      <c r="W90" s="674">
        <v>2.7926834497411499E-3</v>
      </c>
      <c r="X90" s="675">
        <v>4.15041277329221E-2</v>
      </c>
      <c r="Y90" s="676">
        <v>4.4296811182663202E-2</v>
      </c>
      <c r="Z90" s="111"/>
      <c r="AA90" s="167"/>
      <c r="AC90" s="19"/>
    </row>
    <row r="91" spans="1:41" ht="14.25" customHeight="1">
      <c r="B91" s="100"/>
      <c r="D91" s="2" t="s">
        <v>1424</v>
      </c>
      <c r="E91" s="693" t="s">
        <v>78</v>
      </c>
      <c r="F91" s="698" t="s">
        <v>78</v>
      </c>
      <c r="G91" s="857" t="s">
        <v>78</v>
      </c>
      <c r="H91" s="693">
        <v>3.2066308764224102E-4</v>
      </c>
      <c r="I91" s="698" t="s">
        <v>78</v>
      </c>
      <c r="J91" s="857">
        <v>3.2066308764224102E-4</v>
      </c>
      <c r="K91" s="674" t="s">
        <v>78</v>
      </c>
      <c r="L91" s="698" t="s">
        <v>78</v>
      </c>
      <c r="M91" s="677" t="s">
        <v>78</v>
      </c>
      <c r="N91" s="674">
        <v>2.00971913078535E-2</v>
      </c>
      <c r="O91" s="698" t="s">
        <v>78</v>
      </c>
      <c r="P91" s="677">
        <v>2.00971913078535E-2</v>
      </c>
      <c r="Q91" s="693" t="s">
        <v>78</v>
      </c>
      <c r="R91" s="698" t="s">
        <v>78</v>
      </c>
      <c r="S91" s="857" t="s">
        <v>78</v>
      </c>
      <c r="T91" s="693" t="s">
        <v>78</v>
      </c>
      <c r="U91" s="698" t="s">
        <v>78</v>
      </c>
      <c r="V91" s="857" t="s">
        <v>78</v>
      </c>
      <c r="W91" s="693">
        <v>9.3089448324705001E-3</v>
      </c>
      <c r="X91" s="698" t="s">
        <v>78</v>
      </c>
      <c r="Y91" s="857">
        <v>9.3089448324705001E-3</v>
      </c>
      <c r="Z91" s="111"/>
      <c r="AA91" s="167"/>
      <c r="AC91" s="19"/>
    </row>
    <row r="92" spans="1:41" ht="14.25" customHeight="1">
      <c r="B92" s="100"/>
      <c r="D92" s="2" t="s">
        <v>147</v>
      </c>
      <c r="E92" s="693" t="s">
        <v>78</v>
      </c>
      <c r="F92" s="698" t="s">
        <v>78</v>
      </c>
      <c r="G92" s="857" t="s">
        <v>78</v>
      </c>
      <c r="H92" s="693" t="s">
        <v>78</v>
      </c>
      <c r="I92" s="698" t="s">
        <v>78</v>
      </c>
      <c r="J92" s="857" t="s">
        <v>78</v>
      </c>
      <c r="K92" s="693" t="s">
        <v>78</v>
      </c>
      <c r="L92" s="698" t="s">
        <v>78</v>
      </c>
      <c r="M92" s="856" t="s">
        <v>78</v>
      </c>
      <c r="N92" s="693">
        <v>7.5760840580564995E-2</v>
      </c>
      <c r="O92" s="698" t="s">
        <v>78</v>
      </c>
      <c r="P92" s="856">
        <v>7.5760840580564995E-2</v>
      </c>
      <c r="Q92" s="693">
        <v>2.0603594074538002E-3</v>
      </c>
      <c r="R92" s="698">
        <v>4.5677220357434503E-2</v>
      </c>
      <c r="S92" s="857">
        <v>4.7737579764888301E-2</v>
      </c>
      <c r="T92" s="693" t="s">
        <v>78</v>
      </c>
      <c r="U92" s="698" t="s">
        <v>78</v>
      </c>
      <c r="V92" s="857" t="s">
        <v>78</v>
      </c>
      <c r="W92" s="693" t="s">
        <v>78</v>
      </c>
      <c r="X92" s="698" t="s">
        <v>78</v>
      </c>
      <c r="Y92" s="857" t="s">
        <v>78</v>
      </c>
      <c r="Z92" s="111"/>
      <c r="AA92" s="167"/>
      <c r="AC92" s="19"/>
    </row>
    <row r="93" spans="1:41" ht="14.25" customHeight="1">
      <c r="B93" s="100"/>
      <c r="D93" s="2" t="s">
        <v>103</v>
      </c>
      <c r="E93" s="693" t="s">
        <v>78</v>
      </c>
      <c r="F93" s="698">
        <v>5.4431642928422402E-5</v>
      </c>
      <c r="G93" s="857">
        <v>5.4431642928422402E-5</v>
      </c>
      <c r="H93" s="693">
        <v>7.3752510157715397E-3</v>
      </c>
      <c r="I93" s="698">
        <v>1.9595391454232101E-4</v>
      </c>
      <c r="J93" s="857">
        <v>7.5712049303138596E-3</v>
      </c>
      <c r="K93" s="693" t="s">
        <v>78</v>
      </c>
      <c r="L93" s="698" t="s">
        <v>78</v>
      </c>
      <c r="M93" s="856" t="s">
        <v>78</v>
      </c>
      <c r="N93" s="693">
        <v>1.9283019378537498E-2</v>
      </c>
      <c r="O93" s="698" t="s">
        <v>78</v>
      </c>
      <c r="P93" s="856">
        <v>1.9283019378537498E-2</v>
      </c>
      <c r="Q93" s="693" t="s">
        <v>78</v>
      </c>
      <c r="R93" s="698">
        <v>1.5845640932595499</v>
      </c>
      <c r="S93" s="857">
        <v>1.5845640932595499</v>
      </c>
      <c r="T93" s="693" t="s">
        <v>78</v>
      </c>
      <c r="U93" s="698" t="s">
        <v>78</v>
      </c>
      <c r="V93" s="857" t="s">
        <v>78</v>
      </c>
      <c r="W93" s="693">
        <v>2.07775648660742E-2</v>
      </c>
      <c r="X93" s="698">
        <v>0.108931325410505</v>
      </c>
      <c r="Y93" s="857">
        <v>0.129708890276579</v>
      </c>
      <c r="Z93" s="111"/>
      <c r="AA93" s="167"/>
      <c r="AC93" s="19"/>
    </row>
    <row r="94" spans="1:41" ht="14.25" customHeight="1">
      <c r="B94" s="100"/>
      <c r="D94" s="2" t="s">
        <v>104</v>
      </c>
      <c r="E94" s="693" t="s">
        <v>78</v>
      </c>
      <c r="F94" s="698" t="s">
        <v>78</v>
      </c>
      <c r="G94" s="857" t="s">
        <v>78</v>
      </c>
      <c r="H94" s="693" t="s">
        <v>78</v>
      </c>
      <c r="I94" s="698" t="s">
        <v>78</v>
      </c>
      <c r="J94" s="857" t="s">
        <v>78</v>
      </c>
      <c r="K94" s="674" t="s">
        <v>78</v>
      </c>
      <c r="L94" s="698" t="s">
        <v>78</v>
      </c>
      <c r="M94" s="677" t="s">
        <v>78</v>
      </c>
      <c r="N94" s="674">
        <v>5.1035724621862497E-2</v>
      </c>
      <c r="O94" s="698" t="s">
        <v>78</v>
      </c>
      <c r="P94" s="677">
        <v>5.1035724621862497E-2</v>
      </c>
      <c r="Q94" s="693">
        <v>1.3221516575175099E-2</v>
      </c>
      <c r="R94" s="698">
        <v>0.127692098339835</v>
      </c>
      <c r="S94" s="857">
        <v>0.14091361491501</v>
      </c>
      <c r="T94" s="693" t="s">
        <v>78</v>
      </c>
      <c r="U94" s="698" t="s">
        <v>78</v>
      </c>
      <c r="V94" s="857" t="s">
        <v>78</v>
      </c>
      <c r="W94" s="693">
        <v>9.3089448324705005E-4</v>
      </c>
      <c r="X94" s="698">
        <v>4.5359702440351998E-4</v>
      </c>
      <c r="Y94" s="857">
        <v>1.3844915076505701E-3</v>
      </c>
      <c r="Z94" s="111"/>
      <c r="AA94" s="167"/>
      <c r="AC94" s="19"/>
    </row>
    <row r="95" spans="1:41" ht="14.25" customHeight="1">
      <c r="B95" s="100"/>
      <c r="D95" s="2" t="s">
        <v>105</v>
      </c>
      <c r="E95" s="693">
        <v>3.0832326501227698E-4</v>
      </c>
      <c r="F95" s="698" t="s">
        <v>78</v>
      </c>
      <c r="G95" s="857">
        <v>3.0832326501227698E-4</v>
      </c>
      <c r="H95" s="693">
        <v>0.63953046199368602</v>
      </c>
      <c r="I95" s="698" t="s">
        <v>78</v>
      </c>
      <c r="J95" s="857">
        <v>0.63953046199368602</v>
      </c>
      <c r="K95" s="674">
        <v>9.8573974955722399E-3</v>
      </c>
      <c r="L95" s="698" t="s">
        <v>78</v>
      </c>
      <c r="M95" s="677">
        <v>9.8573974955722399E-3</v>
      </c>
      <c r="N95" s="674">
        <v>4.1388215771009396</v>
      </c>
      <c r="O95" s="698" t="s">
        <v>78</v>
      </c>
      <c r="P95" s="677">
        <v>4.1388215771009396</v>
      </c>
      <c r="Q95" s="693" t="s">
        <v>78</v>
      </c>
      <c r="R95" s="698" t="s">
        <v>78</v>
      </c>
      <c r="S95" s="857" t="s">
        <v>78</v>
      </c>
      <c r="T95" s="693" t="s">
        <v>78</v>
      </c>
      <c r="U95" s="698" t="s">
        <v>78</v>
      </c>
      <c r="V95" s="857" t="s">
        <v>78</v>
      </c>
      <c r="W95" s="693">
        <v>3.2581306913646697E-2</v>
      </c>
      <c r="X95" s="698" t="s">
        <v>78</v>
      </c>
      <c r="Y95" s="857">
        <v>3.2581306913646697E-2</v>
      </c>
      <c r="Z95" s="111"/>
      <c r="AA95" s="167"/>
      <c r="AC95" s="19"/>
    </row>
    <row r="96" spans="1:41" ht="14.25" customHeight="1">
      <c r="B96" s="100"/>
      <c r="D96" s="2" t="s">
        <v>149</v>
      </c>
      <c r="E96" s="693" t="s">
        <v>78</v>
      </c>
      <c r="F96" s="698" t="s">
        <v>78</v>
      </c>
      <c r="G96" s="857" t="s">
        <v>78</v>
      </c>
      <c r="H96" s="693" t="s">
        <v>78</v>
      </c>
      <c r="I96" s="698" t="s">
        <v>78</v>
      </c>
      <c r="J96" s="857" t="s">
        <v>78</v>
      </c>
      <c r="K96" s="674" t="s">
        <v>78</v>
      </c>
      <c r="L96" s="698" t="s">
        <v>78</v>
      </c>
      <c r="M96" s="677" t="s">
        <v>78</v>
      </c>
      <c r="N96" s="674" t="s">
        <v>78</v>
      </c>
      <c r="O96" s="698" t="s">
        <v>78</v>
      </c>
      <c r="P96" s="677" t="s">
        <v>78</v>
      </c>
      <c r="Q96" s="693" t="s">
        <v>78</v>
      </c>
      <c r="R96" s="698">
        <v>1.0432731561281E-3</v>
      </c>
      <c r="S96" s="857">
        <v>1.0432731561281E-3</v>
      </c>
      <c r="T96" s="693" t="s">
        <v>78</v>
      </c>
      <c r="U96" s="698" t="s">
        <v>78</v>
      </c>
      <c r="V96" s="857" t="s">
        <v>78</v>
      </c>
      <c r="W96" s="693">
        <v>1.1225454720154401E-2</v>
      </c>
      <c r="X96" s="698">
        <v>3.6287761952281598E-3</v>
      </c>
      <c r="Y96" s="857">
        <v>1.48542309153825E-2</v>
      </c>
      <c r="Z96" s="111"/>
      <c r="AA96" s="167"/>
      <c r="AC96" s="19"/>
    </row>
    <row r="97" spans="1:41" ht="14.25" customHeight="1">
      <c r="B97" s="100"/>
      <c r="D97" s="2" t="s">
        <v>242</v>
      </c>
      <c r="E97" s="693">
        <v>7.7080816253069398E-4</v>
      </c>
      <c r="F97" s="698" t="s">
        <v>78</v>
      </c>
      <c r="G97" s="857">
        <v>7.7080816253069398E-4</v>
      </c>
      <c r="H97" s="693" t="s">
        <v>78</v>
      </c>
      <c r="I97" s="698" t="s">
        <v>78</v>
      </c>
      <c r="J97" s="857" t="s">
        <v>78</v>
      </c>
      <c r="K97" s="674" t="s">
        <v>78</v>
      </c>
      <c r="L97" s="698" t="s">
        <v>78</v>
      </c>
      <c r="M97" s="692" t="s">
        <v>78</v>
      </c>
      <c r="N97" s="674">
        <v>2.3482432487641199E-2</v>
      </c>
      <c r="O97" s="698" t="s">
        <v>78</v>
      </c>
      <c r="P97" s="692">
        <v>2.3482432487641199E-2</v>
      </c>
      <c r="Q97" s="693" t="s">
        <v>78</v>
      </c>
      <c r="R97" s="698">
        <v>0.74343645105688105</v>
      </c>
      <c r="S97" s="857">
        <v>0.74343645105688105</v>
      </c>
      <c r="T97" s="693" t="s">
        <v>78</v>
      </c>
      <c r="U97" s="698" t="s">
        <v>78</v>
      </c>
      <c r="V97" s="857" t="s">
        <v>78</v>
      </c>
      <c r="W97" s="693">
        <v>4.65447241623525E-3</v>
      </c>
      <c r="X97" s="698">
        <v>6.67876258731743E-2</v>
      </c>
      <c r="Y97" s="857">
        <v>7.1442098289409506E-2</v>
      </c>
      <c r="Z97" s="111"/>
      <c r="AA97" s="167"/>
      <c r="AC97" s="19"/>
    </row>
    <row r="98" spans="1:41" ht="14.25" customHeight="1">
      <c r="B98" s="100"/>
      <c r="D98" s="2" t="s">
        <v>243</v>
      </c>
      <c r="E98" s="693" t="s">
        <v>78</v>
      </c>
      <c r="F98" s="698" t="s">
        <v>78</v>
      </c>
      <c r="G98" s="857" t="s">
        <v>78</v>
      </c>
      <c r="H98" s="693" t="s">
        <v>78</v>
      </c>
      <c r="I98" s="698" t="s">
        <v>78</v>
      </c>
      <c r="J98" s="857" t="s">
        <v>78</v>
      </c>
      <c r="K98" s="693" t="s">
        <v>78</v>
      </c>
      <c r="L98" s="698" t="s">
        <v>78</v>
      </c>
      <c r="M98" s="856" t="s">
        <v>78</v>
      </c>
      <c r="N98" s="693" t="s">
        <v>78</v>
      </c>
      <c r="O98" s="698" t="s">
        <v>78</v>
      </c>
      <c r="P98" s="856" t="s">
        <v>78</v>
      </c>
      <c r="Q98" s="693" t="s">
        <v>78</v>
      </c>
      <c r="R98" s="698">
        <v>0.20717136895582</v>
      </c>
      <c r="S98" s="857">
        <v>0.20717136895582</v>
      </c>
      <c r="T98" s="693" t="s">
        <v>78</v>
      </c>
      <c r="U98" s="698" t="s">
        <v>78</v>
      </c>
      <c r="V98" s="857" t="s">
        <v>78</v>
      </c>
      <c r="W98" s="693" t="s">
        <v>78</v>
      </c>
      <c r="X98" s="698">
        <v>3.3067223079016599E-2</v>
      </c>
      <c r="Y98" s="857">
        <v>3.3067223079016599E-2</v>
      </c>
      <c r="Z98" s="111"/>
      <c r="AA98" s="167"/>
      <c r="AC98" s="19"/>
    </row>
    <row r="99" spans="1:41" s="111" customFormat="1" ht="14.25" customHeight="1">
      <c r="B99" s="100"/>
      <c r="C99" s="2"/>
      <c r="D99" s="32" t="s">
        <v>108</v>
      </c>
      <c r="E99" s="693" t="s">
        <v>78</v>
      </c>
      <c r="F99" s="698" t="s">
        <v>78</v>
      </c>
      <c r="G99" s="857" t="s">
        <v>78</v>
      </c>
      <c r="H99" s="693" t="s">
        <v>78</v>
      </c>
      <c r="I99" s="698" t="s">
        <v>78</v>
      </c>
      <c r="J99" s="857" t="s">
        <v>78</v>
      </c>
      <c r="K99" s="693">
        <v>6.0425289732745097E-3</v>
      </c>
      <c r="L99" s="698" t="s">
        <v>78</v>
      </c>
      <c r="M99" s="856">
        <v>6.0425289732745097E-3</v>
      </c>
      <c r="N99" s="693">
        <v>5.8277569677357699E-3</v>
      </c>
      <c r="O99" s="698" t="s">
        <v>78</v>
      </c>
      <c r="P99" s="856">
        <v>5.8277569677357699E-3</v>
      </c>
      <c r="Q99" s="693" t="s">
        <v>78</v>
      </c>
      <c r="R99" s="698" t="s">
        <v>78</v>
      </c>
      <c r="S99" s="857" t="s">
        <v>78</v>
      </c>
      <c r="T99" s="693" t="s">
        <v>78</v>
      </c>
      <c r="U99" s="698" t="s">
        <v>78</v>
      </c>
      <c r="V99" s="857" t="s">
        <v>78</v>
      </c>
      <c r="W99" s="693" t="s">
        <v>78</v>
      </c>
      <c r="X99" s="698" t="s">
        <v>78</v>
      </c>
      <c r="Y99" s="857" t="s">
        <v>78</v>
      </c>
      <c r="AA99" s="167"/>
      <c r="AB99" s="8"/>
      <c r="AC99" s="19"/>
      <c r="AD99" s="8"/>
      <c r="AE99" s="8"/>
      <c r="AF99" s="8"/>
      <c r="AG99" s="8"/>
      <c r="AH99" s="8"/>
      <c r="AI99" s="8"/>
      <c r="AJ99" s="8"/>
      <c r="AK99" s="8"/>
      <c r="AL99" s="8"/>
      <c r="AM99" s="8"/>
      <c r="AN99" s="8"/>
      <c r="AO99" s="8"/>
    </row>
    <row r="100" spans="1:41" ht="14.25" customHeight="1">
      <c r="B100" s="100"/>
      <c r="D100" s="2" t="s">
        <v>110</v>
      </c>
      <c r="E100" s="693" t="s">
        <v>78</v>
      </c>
      <c r="F100" s="698" t="s">
        <v>78</v>
      </c>
      <c r="G100" s="857" t="s">
        <v>78</v>
      </c>
      <c r="H100" s="693">
        <v>2.72563624495905E-3</v>
      </c>
      <c r="I100" s="698" t="s">
        <v>78</v>
      </c>
      <c r="J100" s="857">
        <v>2.72563624495905E-3</v>
      </c>
      <c r="K100" s="693" t="s">
        <v>78</v>
      </c>
      <c r="L100" s="698" t="s">
        <v>78</v>
      </c>
      <c r="M100" s="856" t="s">
        <v>78</v>
      </c>
      <c r="N100" s="693" t="s">
        <v>78</v>
      </c>
      <c r="O100" s="698" t="s">
        <v>78</v>
      </c>
      <c r="P100" s="856" t="s">
        <v>78</v>
      </c>
      <c r="Q100" s="693" t="s">
        <v>78</v>
      </c>
      <c r="R100" s="698">
        <v>9.1062777828177496E-2</v>
      </c>
      <c r="S100" s="857">
        <v>9.1062777828177496E-2</v>
      </c>
      <c r="T100" s="693" t="s">
        <v>78</v>
      </c>
      <c r="U100" s="698" t="s">
        <v>78</v>
      </c>
      <c r="V100" s="857" t="s">
        <v>78</v>
      </c>
      <c r="W100" s="693">
        <v>4.9261404731523002E-3</v>
      </c>
      <c r="X100" s="698">
        <v>5.0440896307720202E-2</v>
      </c>
      <c r="Y100" s="857">
        <v>5.53670367808725E-2</v>
      </c>
      <c r="Z100" s="111"/>
      <c r="AA100" s="167"/>
      <c r="AC100" s="19"/>
    </row>
    <row r="101" spans="1:41" ht="14.25" customHeight="1">
      <c r="B101" s="100"/>
      <c r="D101" s="2" t="s">
        <v>111</v>
      </c>
      <c r="E101" s="693">
        <v>5.3956571377148505E-4</v>
      </c>
      <c r="F101" s="698" t="s">
        <v>78</v>
      </c>
      <c r="G101" s="860">
        <v>5.3956571377148505E-4</v>
      </c>
      <c r="H101" s="693" t="s">
        <v>78</v>
      </c>
      <c r="I101" s="698" t="s">
        <v>78</v>
      </c>
      <c r="J101" s="860" t="s">
        <v>78</v>
      </c>
      <c r="K101" s="674" t="s">
        <v>78</v>
      </c>
      <c r="L101" s="698" t="s">
        <v>78</v>
      </c>
      <c r="M101" s="677" t="s">
        <v>78</v>
      </c>
      <c r="N101" s="674">
        <v>4.3279665716273001E-3</v>
      </c>
      <c r="O101" s="698" t="s">
        <v>78</v>
      </c>
      <c r="P101" s="677">
        <v>4.3279665716273001E-3</v>
      </c>
      <c r="Q101" s="693">
        <v>8.4617706081120698E-3</v>
      </c>
      <c r="R101" s="698">
        <v>6.7016692370498093E-2</v>
      </c>
      <c r="S101" s="860">
        <v>7.5478462978610106E-2</v>
      </c>
      <c r="T101" s="693" t="s">
        <v>78</v>
      </c>
      <c r="U101" s="698" t="s">
        <v>78</v>
      </c>
      <c r="V101" s="860" t="s">
        <v>78</v>
      </c>
      <c r="W101" s="693">
        <v>1.9653948971321802E-2</v>
      </c>
      <c r="X101" s="698">
        <v>8.7214914270162397E-2</v>
      </c>
      <c r="Y101" s="860">
        <v>0.10686886324148399</v>
      </c>
      <c r="Z101" s="111"/>
      <c r="AA101" s="167"/>
      <c r="AC101" s="19"/>
    </row>
    <row r="102" spans="1:41" ht="14.25" customHeight="1">
      <c r="B102" s="100"/>
      <c r="D102" s="2" t="s">
        <v>131</v>
      </c>
      <c r="E102" s="693" t="s">
        <v>78</v>
      </c>
      <c r="F102" s="698" t="s">
        <v>78</v>
      </c>
      <c r="G102" s="860" t="s">
        <v>78</v>
      </c>
      <c r="H102" s="693" t="s">
        <v>78</v>
      </c>
      <c r="I102" s="698" t="s">
        <v>78</v>
      </c>
      <c r="J102" s="860" t="s">
        <v>78</v>
      </c>
      <c r="K102" s="693">
        <v>0.58197629281768304</v>
      </c>
      <c r="L102" s="698" t="s">
        <v>78</v>
      </c>
      <c r="M102" s="856">
        <v>0.58197629281768304</v>
      </c>
      <c r="N102" s="693">
        <v>0.62991196636555802</v>
      </c>
      <c r="O102" s="698">
        <v>4.0823732196316798E-2</v>
      </c>
      <c r="P102" s="856">
        <v>0.67073569856187398</v>
      </c>
      <c r="Q102" s="693" t="s">
        <v>78</v>
      </c>
      <c r="R102" s="698">
        <v>0.76825274426199797</v>
      </c>
      <c r="S102" s="860">
        <v>0.76825274426199797</v>
      </c>
      <c r="T102" s="693" t="s">
        <v>78</v>
      </c>
      <c r="U102" s="698" t="s">
        <v>78</v>
      </c>
      <c r="V102" s="860" t="s">
        <v>78</v>
      </c>
      <c r="W102" s="693" t="s">
        <v>78</v>
      </c>
      <c r="X102" s="698">
        <v>0.352717046176177</v>
      </c>
      <c r="Y102" s="860">
        <v>0.352717046176177</v>
      </c>
      <c r="Z102" s="111"/>
      <c r="AA102" s="167"/>
      <c r="AC102" s="19"/>
    </row>
    <row r="103" spans="1:41" ht="14.25" customHeight="1">
      <c r="B103" s="100"/>
      <c r="D103" s="2" t="s">
        <v>150</v>
      </c>
      <c r="E103" s="674" t="s">
        <v>78</v>
      </c>
      <c r="F103" s="675" t="s">
        <v>78</v>
      </c>
      <c r="G103" s="676" t="s">
        <v>78</v>
      </c>
      <c r="H103" s="674" t="s">
        <v>78</v>
      </c>
      <c r="I103" s="675" t="s">
        <v>78</v>
      </c>
      <c r="J103" s="676" t="s">
        <v>78</v>
      </c>
      <c r="K103" s="674" t="s">
        <v>78</v>
      </c>
      <c r="L103" s="675" t="s">
        <v>78</v>
      </c>
      <c r="M103" s="677" t="s">
        <v>78</v>
      </c>
      <c r="N103" s="674">
        <v>4.37081772580183E-3</v>
      </c>
      <c r="O103" s="675" t="s">
        <v>78</v>
      </c>
      <c r="P103" s="677">
        <v>4.37081772580183E-3</v>
      </c>
      <c r="Q103" s="674" t="s">
        <v>78</v>
      </c>
      <c r="R103" s="675">
        <v>0.29818107593214199</v>
      </c>
      <c r="S103" s="676">
        <v>0.29818107593214199</v>
      </c>
      <c r="T103" s="674" t="s">
        <v>78</v>
      </c>
      <c r="U103" s="675" t="s">
        <v>78</v>
      </c>
      <c r="V103" s="676" t="s">
        <v>78</v>
      </c>
      <c r="W103" s="674" t="s">
        <v>78</v>
      </c>
      <c r="X103" s="675">
        <v>0.13267712963802999</v>
      </c>
      <c r="Y103" s="676">
        <v>0.13267712963802999</v>
      </c>
      <c r="Z103" s="111"/>
      <c r="AA103" s="167"/>
      <c r="AC103" s="19"/>
    </row>
    <row r="104" spans="1:41" ht="14.25" customHeight="1">
      <c r="B104" s="100"/>
      <c r="D104" s="2" t="s">
        <v>1465</v>
      </c>
      <c r="E104" s="693" t="s">
        <v>78</v>
      </c>
      <c r="F104" s="698" t="s">
        <v>78</v>
      </c>
      <c r="G104" s="857" t="s">
        <v>78</v>
      </c>
      <c r="H104" s="693" t="s">
        <v>78</v>
      </c>
      <c r="I104" s="698" t="s">
        <v>78</v>
      </c>
      <c r="J104" s="857" t="s">
        <v>78</v>
      </c>
      <c r="K104" s="693">
        <v>3.3414906764651702E-4</v>
      </c>
      <c r="L104" s="698" t="s">
        <v>78</v>
      </c>
      <c r="M104" s="856">
        <v>3.3414906764651702E-4</v>
      </c>
      <c r="N104" s="693" t="s">
        <v>78</v>
      </c>
      <c r="O104" s="698" t="s">
        <v>78</v>
      </c>
      <c r="P104" s="856" t="s">
        <v>78</v>
      </c>
      <c r="Q104" s="693" t="s">
        <v>78</v>
      </c>
      <c r="R104" s="698" t="s">
        <v>78</v>
      </c>
      <c r="S104" s="857" t="s">
        <v>78</v>
      </c>
      <c r="T104" s="693" t="s">
        <v>78</v>
      </c>
      <c r="U104" s="698" t="s">
        <v>78</v>
      </c>
      <c r="V104" s="857" t="s">
        <v>78</v>
      </c>
      <c r="W104" s="693" t="s">
        <v>78</v>
      </c>
      <c r="X104" s="698" t="s">
        <v>78</v>
      </c>
      <c r="Y104" s="857" t="s">
        <v>78</v>
      </c>
      <c r="Z104" s="111"/>
      <c r="AA104" s="167"/>
      <c r="AC104" s="19"/>
    </row>
    <row r="105" spans="1:41" ht="14.25" customHeight="1">
      <c r="B105" s="100"/>
      <c r="D105" s="2" t="s">
        <v>116</v>
      </c>
      <c r="E105" s="693" t="s">
        <v>78</v>
      </c>
      <c r="F105" s="698" t="s">
        <v>78</v>
      </c>
      <c r="G105" s="857" t="s">
        <v>78</v>
      </c>
      <c r="H105" s="693">
        <v>2.3600803250468899E-2</v>
      </c>
      <c r="I105" s="698" t="s">
        <v>78</v>
      </c>
      <c r="J105" s="857">
        <v>2.3600803250468899E-2</v>
      </c>
      <c r="K105" s="693">
        <v>1.8071895408549098E-2</v>
      </c>
      <c r="L105" s="698" t="s">
        <v>78</v>
      </c>
      <c r="M105" s="856">
        <v>1.8071895408549098E-2</v>
      </c>
      <c r="N105" s="693">
        <v>5.2107003476225697E-2</v>
      </c>
      <c r="O105" s="698" t="s">
        <v>78</v>
      </c>
      <c r="P105" s="856">
        <v>5.2107003476225697E-2</v>
      </c>
      <c r="Q105" s="693" t="s">
        <v>78</v>
      </c>
      <c r="R105" s="675">
        <v>7.5310713961716402E-2</v>
      </c>
      <c r="S105" s="676">
        <v>7.5310713961716402E-2</v>
      </c>
      <c r="T105" s="693" t="s">
        <v>78</v>
      </c>
      <c r="U105" s="675" t="s">
        <v>78</v>
      </c>
      <c r="V105" s="676" t="s">
        <v>78</v>
      </c>
      <c r="W105" s="693">
        <v>6.8390151508127802E-3</v>
      </c>
      <c r="X105" s="675">
        <v>2.2316973600653201E-2</v>
      </c>
      <c r="Y105" s="676">
        <v>2.9155988751466001E-2</v>
      </c>
      <c r="Z105" s="111"/>
      <c r="AA105" s="868"/>
      <c r="AC105" s="19"/>
    </row>
    <row r="106" spans="1:41" ht="14.25" customHeight="1">
      <c r="B106" s="100"/>
      <c r="D106" s="442" t="s">
        <v>117</v>
      </c>
      <c r="E106" s="693" t="s">
        <v>78</v>
      </c>
      <c r="F106" s="698" t="s">
        <v>78</v>
      </c>
      <c r="G106" s="860" t="s">
        <v>78</v>
      </c>
      <c r="H106" s="693">
        <v>9.6198926292672305E-4</v>
      </c>
      <c r="I106" s="698" t="s">
        <v>78</v>
      </c>
      <c r="J106" s="860">
        <v>9.6198926292672305E-4</v>
      </c>
      <c r="K106" s="693" t="s">
        <v>78</v>
      </c>
      <c r="L106" s="698" t="s">
        <v>78</v>
      </c>
      <c r="M106" s="856" t="s">
        <v>78</v>
      </c>
      <c r="N106" s="693" t="s">
        <v>78</v>
      </c>
      <c r="O106" s="698" t="s">
        <v>78</v>
      </c>
      <c r="P106" s="856" t="s">
        <v>78</v>
      </c>
      <c r="Q106" s="693" t="s">
        <v>78</v>
      </c>
      <c r="R106" s="675">
        <v>0.708925882246213</v>
      </c>
      <c r="S106" s="682">
        <v>0.708925882246213</v>
      </c>
      <c r="T106" s="693" t="s">
        <v>78</v>
      </c>
      <c r="U106" s="675" t="s">
        <v>78</v>
      </c>
      <c r="V106" s="682" t="s">
        <v>78</v>
      </c>
      <c r="W106" s="693">
        <v>1.8558019890091901E-2</v>
      </c>
      <c r="X106" s="675">
        <v>0.297597750158759</v>
      </c>
      <c r="Y106" s="682">
        <v>0.31615577004885098</v>
      </c>
      <c r="Z106" s="111"/>
      <c r="AA106" s="868"/>
      <c r="AC106" s="19"/>
    </row>
    <row r="107" spans="1:41" ht="14.25" customHeight="1">
      <c r="A107" s="431"/>
      <c r="B107" s="100"/>
      <c r="D107" s="442" t="s">
        <v>118</v>
      </c>
      <c r="E107" s="693">
        <v>1.5416163250613901E-4</v>
      </c>
      <c r="F107" s="698" t="s">
        <v>78</v>
      </c>
      <c r="G107" s="860">
        <v>1.5416163250613901E-4</v>
      </c>
      <c r="H107" s="693">
        <v>6.1823843297424103E-2</v>
      </c>
      <c r="I107" s="698" t="s">
        <v>78</v>
      </c>
      <c r="J107" s="860">
        <v>6.1823843297424103E-2</v>
      </c>
      <c r="K107" s="693">
        <v>4.3630679135274804</v>
      </c>
      <c r="L107" s="698" t="s">
        <v>78</v>
      </c>
      <c r="M107" s="856">
        <v>4.3630679135274804</v>
      </c>
      <c r="N107" s="693">
        <v>4.9557359802841301</v>
      </c>
      <c r="O107" s="698" t="s">
        <v>78</v>
      </c>
      <c r="P107" s="856">
        <v>4.9557359802841301</v>
      </c>
      <c r="Q107" s="693" t="s">
        <v>78</v>
      </c>
      <c r="R107" s="698" t="s">
        <v>78</v>
      </c>
      <c r="S107" s="860" t="s">
        <v>78</v>
      </c>
      <c r="T107" s="693" t="s">
        <v>78</v>
      </c>
      <c r="U107" s="698" t="s">
        <v>78</v>
      </c>
      <c r="V107" s="860" t="s">
        <v>78</v>
      </c>
      <c r="W107" s="693" t="s">
        <v>78</v>
      </c>
      <c r="X107" s="698" t="s">
        <v>78</v>
      </c>
      <c r="Y107" s="860" t="s">
        <v>78</v>
      </c>
      <c r="Z107" s="431"/>
      <c r="AA107" s="868"/>
      <c r="AC107" s="19"/>
    </row>
    <row r="108" spans="1:41" ht="14.25" customHeight="1">
      <c r="A108" s="431"/>
      <c r="B108" s="100"/>
      <c r="D108" s="167" t="s">
        <v>223</v>
      </c>
      <c r="E108" s="693" t="s">
        <v>78</v>
      </c>
      <c r="F108" s="698" t="s">
        <v>78</v>
      </c>
      <c r="G108" s="860" t="s">
        <v>78</v>
      </c>
      <c r="H108" s="693" t="s">
        <v>78</v>
      </c>
      <c r="I108" s="698" t="s">
        <v>78</v>
      </c>
      <c r="J108" s="860" t="s">
        <v>78</v>
      </c>
      <c r="K108" s="693" t="s">
        <v>78</v>
      </c>
      <c r="L108" s="698" t="s">
        <v>78</v>
      </c>
      <c r="M108" s="856" t="s">
        <v>78</v>
      </c>
      <c r="N108" s="693">
        <v>1.28553462523583E-3</v>
      </c>
      <c r="O108" s="698" t="s">
        <v>78</v>
      </c>
      <c r="P108" s="856">
        <v>1.28553462523583E-3</v>
      </c>
      <c r="Q108" s="693" t="s">
        <v>78</v>
      </c>
      <c r="R108" s="675" t="s">
        <v>78</v>
      </c>
      <c r="S108" s="682" t="s">
        <v>78</v>
      </c>
      <c r="T108" s="693" t="s">
        <v>78</v>
      </c>
      <c r="U108" s="675" t="s">
        <v>78</v>
      </c>
      <c r="V108" s="682" t="s">
        <v>78</v>
      </c>
      <c r="W108" s="693">
        <v>9.3089448324705005E-4</v>
      </c>
      <c r="X108" s="675" t="s">
        <v>78</v>
      </c>
      <c r="Y108" s="682">
        <v>9.3089448324705005E-4</v>
      </c>
      <c r="Z108" s="431"/>
      <c r="AA108" s="868"/>
      <c r="AC108" s="19"/>
    </row>
    <row r="109" spans="1:41" ht="14.25" customHeight="1">
      <c r="B109" s="100"/>
      <c r="D109" s="2" t="s">
        <v>133</v>
      </c>
      <c r="E109" s="693">
        <v>1.3951627741805601E-2</v>
      </c>
      <c r="F109" s="698">
        <v>2.5764310986119898E-3</v>
      </c>
      <c r="G109" s="857">
        <v>1.6528058840417501E-2</v>
      </c>
      <c r="H109" s="693">
        <v>3.4118552525134398E-2</v>
      </c>
      <c r="I109" s="698">
        <v>1.5640025401433401E-3</v>
      </c>
      <c r="J109" s="857">
        <v>3.5682555065277802E-2</v>
      </c>
      <c r="K109" s="693" t="s">
        <v>78</v>
      </c>
      <c r="L109" s="698" t="s">
        <v>78</v>
      </c>
      <c r="M109" s="856" t="s">
        <v>78</v>
      </c>
      <c r="N109" s="693">
        <v>0.561093012761266</v>
      </c>
      <c r="O109" s="698">
        <v>1.17935226344915E-2</v>
      </c>
      <c r="P109" s="856">
        <v>0.57288653539575796</v>
      </c>
      <c r="Q109" s="693" t="s">
        <v>78</v>
      </c>
      <c r="R109" s="698">
        <v>33.551370543409199</v>
      </c>
      <c r="S109" s="857">
        <v>33.551370543409199</v>
      </c>
      <c r="T109" s="693" t="s">
        <v>78</v>
      </c>
      <c r="U109" s="698" t="s">
        <v>78</v>
      </c>
      <c r="V109" s="857" t="s">
        <v>78</v>
      </c>
      <c r="W109" s="693">
        <v>1.47697427401057E-2</v>
      </c>
      <c r="X109" s="698">
        <v>10.977833167014399</v>
      </c>
      <c r="Y109" s="857">
        <v>10.992602909754501</v>
      </c>
      <c r="Z109" s="111"/>
      <c r="AA109" s="868"/>
      <c r="AC109" s="19"/>
    </row>
    <row r="110" spans="1:41" ht="14.25" customHeight="1">
      <c r="B110" s="100"/>
      <c r="D110" s="1328" t="s">
        <v>120</v>
      </c>
      <c r="E110" s="693">
        <v>7.7080816253069298E-3</v>
      </c>
      <c r="F110" s="698" t="s">
        <v>78</v>
      </c>
      <c r="G110" s="857">
        <v>7.7080816253069298E-3</v>
      </c>
      <c r="H110" s="693" t="s">
        <v>78</v>
      </c>
      <c r="I110" s="698" t="s">
        <v>78</v>
      </c>
      <c r="J110" s="857" t="s">
        <v>78</v>
      </c>
      <c r="K110" s="693" t="s">
        <v>78</v>
      </c>
      <c r="L110" s="698" t="s">
        <v>78</v>
      </c>
      <c r="M110" s="856" t="s">
        <v>78</v>
      </c>
      <c r="N110" s="693" t="s">
        <v>78</v>
      </c>
      <c r="O110" s="698" t="s">
        <v>78</v>
      </c>
      <c r="P110" s="856" t="s">
        <v>78</v>
      </c>
      <c r="Q110" s="693">
        <v>1.26926559121681E-2</v>
      </c>
      <c r="R110" s="698">
        <v>2.6750566996280498</v>
      </c>
      <c r="S110" s="857">
        <v>2.6877493555402201</v>
      </c>
      <c r="T110" s="693" t="s">
        <v>78</v>
      </c>
      <c r="U110" s="698" t="s">
        <v>78</v>
      </c>
      <c r="V110" s="857" t="s">
        <v>78</v>
      </c>
      <c r="W110" s="693">
        <v>0.21096846834153099</v>
      </c>
      <c r="X110" s="698">
        <v>0.63934500589676102</v>
      </c>
      <c r="Y110" s="857">
        <v>0.85031347423829196</v>
      </c>
      <c r="Z110" s="111"/>
      <c r="AA110" s="868"/>
      <c r="AC110" s="19"/>
    </row>
    <row r="111" spans="1:41" ht="14.25" customHeight="1">
      <c r="B111" s="100"/>
      <c r="C111" s="2" t="s">
        <v>134</v>
      </c>
      <c r="D111" s="167"/>
      <c r="E111" s="693"/>
      <c r="F111" s="698"/>
      <c r="G111" s="860"/>
      <c r="H111" s="693"/>
      <c r="I111" s="698"/>
      <c r="J111" s="860"/>
      <c r="K111" s="693"/>
      <c r="L111" s="675"/>
      <c r="M111" s="677"/>
      <c r="N111" s="693"/>
      <c r="O111" s="675"/>
      <c r="P111" s="677"/>
      <c r="Q111" s="693"/>
      <c r="R111" s="675"/>
      <c r="S111" s="682"/>
      <c r="T111" s="693"/>
      <c r="U111" s="675"/>
      <c r="V111" s="682"/>
      <c r="W111" s="693"/>
      <c r="X111" s="675"/>
      <c r="Y111" s="682"/>
      <c r="Z111" s="111"/>
      <c r="AA111" s="868"/>
      <c r="AC111" s="19"/>
    </row>
    <row r="112" spans="1:41" ht="14.25" customHeight="1">
      <c r="B112" s="100"/>
      <c r="D112" s="2" t="s">
        <v>96</v>
      </c>
      <c r="E112" s="674" t="s">
        <v>78</v>
      </c>
      <c r="F112" s="675" t="s">
        <v>78</v>
      </c>
      <c r="G112" s="676" t="s">
        <v>78</v>
      </c>
      <c r="H112" s="674" t="s">
        <v>78</v>
      </c>
      <c r="I112" s="675" t="s">
        <v>78</v>
      </c>
      <c r="J112" s="676" t="s">
        <v>78</v>
      </c>
      <c r="K112" s="674">
        <v>7.7735678556217604E-3</v>
      </c>
      <c r="L112" s="675" t="s">
        <v>78</v>
      </c>
      <c r="M112" s="677">
        <v>7.7735678556217604E-3</v>
      </c>
      <c r="N112" s="674" t="s">
        <v>78</v>
      </c>
      <c r="O112" s="675" t="s">
        <v>78</v>
      </c>
      <c r="P112" s="677" t="s">
        <v>78</v>
      </c>
      <c r="Q112" s="674">
        <v>2.9982539430696498E-2</v>
      </c>
      <c r="R112" s="675">
        <v>8.7507529710605103E-2</v>
      </c>
      <c r="S112" s="676">
        <v>0.117490069141302</v>
      </c>
      <c r="T112" s="674" t="s">
        <v>78</v>
      </c>
      <c r="U112" s="675">
        <v>4.3079016601651103E-3</v>
      </c>
      <c r="V112" s="676">
        <v>4.3079016601651103E-3</v>
      </c>
      <c r="W112" s="674" t="s">
        <v>78</v>
      </c>
      <c r="X112" s="675" t="s">
        <v>78</v>
      </c>
      <c r="Y112" s="676" t="s">
        <v>78</v>
      </c>
      <c r="Z112" s="111"/>
      <c r="AA112" s="868"/>
      <c r="AC112" s="19"/>
    </row>
    <row r="113" spans="1:41" ht="14.25" customHeight="1">
      <c r="B113" s="100"/>
      <c r="D113" s="2" t="s">
        <v>97</v>
      </c>
      <c r="E113" s="693" t="s">
        <v>78</v>
      </c>
      <c r="F113" s="698" t="s">
        <v>78</v>
      </c>
      <c r="G113" s="857" t="s">
        <v>78</v>
      </c>
      <c r="H113" s="693" t="s">
        <v>78</v>
      </c>
      <c r="I113" s="698" t="s">
        <v>78</v>
      </c>
      <c r="J113" s="857" t="s">
        <v>78</v>
      </c>
      <c r="K113" s="693" t="s">
        <v>78</v>
      </c>
      <c r="L113" s="698" t="s">
        <v>78</v>
      </c>
      <c r="M113" s="856" t="s">
        <v>78</v>
      </c>
      <c r="N113" s="693" t="s">
        <v>78</v>
      </c>
      <c r="O113" s="698" t="s">
        <v>78</v>
      </c>
      <c r="P113" s="856" t="s">
        <v>78</v>
      </c>
      <c r="Q113" s="693">
        <v>1.19738576001184E-2</v>
      </c>
      <c r="R113" s="698">
        <v>2.3471378027760102E-3</v>
      </c>
      <c r="S113" s="857">
        <v>1.43209954028944E-2</v>
      </c>
      <c r="T113" s="693" t="s">
        <v>78</v>
      </c>
      <c r="U113" s="698" t="s">
        <v>78</v>
      </c>
      <c r="V113" s="857" t="s">
        <v>78</v>
      </c>
      <c r="W113" s="693" t="s">
        <v>78</v>
      </c>
      <c r="X113" s="698" t="s">
        <v>78</v>
      </c>
      <c r="Y113" s="857" t="s">
        <v>78</v>
      </c>
      <c r="Z113" s="111"/>
      <c r="AA113" s="868"/>
      <c r="AC113" s="19"/>
    </row>
    <row r="114" spans="1:41" ht="14.25" customHeight="1">
      <c r="B114" s="100"/>
      <c r="D114" s="2" t="s">
        <v>98</v>
      </c>
      <c r="E114" s="674" t="s">
        <v>78</v>
      </c>
      <c r="F114" s="675" t="s">
        <v>78</v>
      </c>
      <c r="G114" s="676" t="s">
        <v>78</v>
      </c>
      <c r="H114" s="674" t="s">
        <v>78</v>
      </c>
      <c r="I114" s="675" t="s">
        <v>78</v>
      </c>
      <c r="J114" s="676" t="s">
        <v>78</v>
      </c>
      <c r="K114" s="674" t="s">
        <v>78</v>
      </c>
      <c r="L114" s="675" t="s">
        <v>78</v>
      </c>
      <c r="M114" s="677" t="s">
        <v>78</v>
      </c>
      <c r="N114" s="674" t="s">
        <v>78</v>
      </c>
      <c r="O114" s="675" t="s">
        <v>78</v>
      </c>
      <c r="P114" s="677" t="s">
        <v>78</v>
      </c>
      <c r="Q114" s="674">
        <v>0.59384346767787199</v>
      </c>
      <c r="R114" s="675">
        <v>3.2107230336569001</v>
      </c>
      <c r="S114" s="676">
        <v>3.80456650133477</v>
      </c>
      <c r="T114" s="674" t="s">
        <v>78</v>
      </c>
      <c r="U114" s="675">
        <v>1.5449514651183899E-3</v>
      </c>
      <c r="V114" s="676">
        <v>1.5449514651183899E-3</v>
      </c>
      <c r="W114" s="674" t="s">
        <v>78</v>
      </c>
      <c r="X114" s="675" t="s">
        <v>78</v>
      </c>
      <c r="Y114" s="676" t="s">
        <v>78</v>
      </c>
      <c r="Z114" s="111"/>
      <c r="AA114" s="868"/>
      <c r="AC114" s="19"/>
    </row>
    <row r="115" spans="1:41" ht="14.25" customHeight="1">
      <c r="B115" s="100"/>
      <c r="D115" s="167" t="s">
        <v>107</v>
      </c>
      <c r="E115" s="693" t="s">
        <v>78</v>
      </c>
      <c r="F115" s="698" t="s">
        <v>78</v>
      </c>
      <c r="G115" s="860" t="s">
        <v>78</v>
      </c>
      <c r="H115" s="693" t="s">
        <v>78</v>
      </c>
      <c r="I115" s="698" t="s">
        <v>78</v>
      </c>
      <c r="J115" s="860" t="s">
        <v>78</v>
      </c>
      <c r="K115" s="693">
        <v>0.14260694331013901</v>
      </c>
      <c r="L115" s="698" t="s">
        <v>78</v>
      </c>
      <c r="M115" s="856">
        <v>0.14260694331013901</v>
      </c>
      <c r="N115" s="693" t="s">
        <v>78</v>
      </c>
      <c r="O115" s="698" t="s">
        <v>78</v>
      </c>
      <c r="P115" s="856" t="s">
        <v>78</v>
      </c>
      <c r="Q115" s="674">
        <v>8.5232269117545307</v>
      </c>
      <c r="R115" s="675">
        <v>18.042609135444099</v>
      </c>
      <c r="S115" s="682">
        <v>26.565836047198601</v>
      </c>
      <c r="T115" s="674">
        <v>5.7525974985419302E-2</v>
      </c>
      <c r="U115" s="675">
        <v>0.29849841241041503</v>
      </c>
      <c r="V115" s="682">
        <v>0.35602438739583397</v>
      </c>
      <c r="W115" s="674" t="s">
        <v>78</v>
      </c>
      <c r="X115" s="675" t="s">
        <v>78</v>
      </c>
      <c r="Y115" s="682" t="s">
        <v>78</v>
      </c>
      <c r="Z115" s="111"/>
      <c r="AA115" s="868"/>
      <c r="AC115" s="19"/>
    </row>
    <row r="116" spans="1:41" ht="14.25" customHeight="1">
      <c r="B116" s="100"/>
      <c r="D116" s="2" t="s">
        <v>1213</v>
      </c>
      <c r="E116" s="674" t="s">
        <v>78</v>
      </c>
      <c r="F116" s="675" t="s">
        <v>78</v>
      </c>
      <c r="G116" s="676" t="s">
        <v>78</v>
      </c>
      <c r="H116" s="674" t="s">
        <v>78</v>
      </c>
      <c r="I116" s="675" t="s">
        <v>78</v>
      </c>
      <c r="J116" s="676" t="s">
        <v>78</v>
      </c>
      <c r="K116" s="674">
        <v>7.3366049757352799E-3</v>
      </c>
      <c r="L116" s="698" t="s">
        <v>78</v>
      </c>
      <c r="M116" s="677">
        <v>7.3366049757352799E-3</v>
      </c>
      <c r="N116" s="674" t="s">
        <v>78</v>
      </c>
      <c r="O116" s="698" t="s">
        <v>78</v>
      </c>
      <c r="P116" s="677" t="s">
        <v>78</v>
      </c>
      <c r="Q116" s="693">
        <v>30.434815905803799</v>
      </c>
      <c r="R116" s="698">
        <v>30.526763675950299</v>
      </c>
      <c r="S116" s="857">
        <v>60.961579581754101</v>
      </c>
      <c r="T116" s="693">
        <v>3.46988158745385</v>
      </c>
      <c r="U116" s="698">
        <v>1.20234110496235</v>
      </c>
      <c r="V116" s="857">
        <v>4.6722226924161996</v>
      </c>
      <c r="W116" s="693" t="s">
        <v>78</v>
      </c>
      <c r="X116" s="698" t="s">
        <v>78</v>
      </c>
      <c r="Y116" s="857" t="s">
        <v>78</v>
      </c>
      <c r="Z116" s="111"/>
      <c r="AA116" s="868"/>
      <c r="AC116" s="19"/>
    </row>
    <row r="117" spans="1:41" ht="14.25" customHeight="1">
      <c r="A117" s="431"/>
      <c r="B117" s="100"/>
      <c r="D117" s="359" t="s">
        <v>112</v>
      </c>
      <c r="E117" s="674" t="s">
        <v>78</v>
      </c>
      <c r="F117" s="675" t="s">
        <v>78</v>
      </c>
      <c r="G117" s="676" t="s">
        <v>78</v>
      </c>
      <c r="H117" s="674" t="s">
        <v>78</v>
      </c>
      <c r="I117" s="675" t="s">
        <v>78</v>
      </c>
      <c r="J117" s="676" t="s">
        <v>78</v>
      </c>
      <c r="K117" s="674">
        <v>0.259650601874578</v>
      </c>
      <c r="L117" s="698" t="s">
        <v>78</v>
      </c>
      <c r="M117" s="677">
        <v>0.259650601874578</v>
      </c>
      <c r="N117" s="674" t="s">
        <v>78</v>
      </c>
      <c r="O117" s="698" t="s">
        <v>78</v>
      </c>
      <c r="P117" s="677" t="s">
        <v>78</v>
      </c>
      <c r="Q117" s="674">
        <v>7.9266937312783801E-3</v>
      </c>
      <c r="R117" s="675">
        <v>4.0406422933865602E-4</v>
      </c>
      <c r="S117" s="676">
        <v>8.3307579606170298E-3</v>
      </c>
      <c r="T117" s="674" t="s">
        <v>78</v>
      </c>
      <c r="U117" s="675" t="s">
        <v>78</v>
      </c>
      <c r="V117" s="676" t="s">
        <v>78</v>
      </c>
      <c r="W117" s="674" t="s">
        <v>78</v>
      </c>
      <c r="X117" s="675" t="s">
        <v>78</v>
      </c>
      <c r="Y117" s="676" t="s">
        <v>78</v>
      </c>
      <c r="Z117" s="431"/>
      <c r="AA117" s="868"/>
      <c r="AC117" s="19"/>
    </row>
    <row r="118" spans="1:41" ht="14.25" customHeight="1">
      <c r="B118" s="100"/>
      <c r="D118" s="2" t="s">
        <v>113</v>
      </c>
      <c r="E118" s="674" t="s">
        <v>78</v>
      </c>
      <c r="F118" s="675" t="s">
        <v>78</v>
      </c>
      <c r="G118" s="676" t="s">
        <v>78</v>
      </c>
      <c r="H118" s="674" t="s">
        <v>78</v>
      </c>
      <c r="I118" s="675" t="s">
        <v>78</v>
      </c>
      <c r="J118" s="676" t="s">
        <v>78</v>
      </c>
      <c r="K118" s="674" t="s">
        <v>78</v>
      </c>
      <c r="L118" s="675" t="s">
        <v>78</v>
      </c>
      <c r="M118" s="677" t="s">
        <v>78</v>
      </c>
      <c r="N118" s="674" t="s">
        <v>78</v>
      </c>
      <c r="O118" s="675" t="s">
        <v>78</v>
      </c>
      <c r="P118" s="677" t="s">
        <v>78</v>
      </c>
      <c r="Q118" s="674">
        <v>1.7358740840043601</v>
      </c>
      <c r="R118" s="675">
        <v>2.2304116846593498</v>
      </c>
      <c r="S118" s="676">
        <v>3.9662857686637101</v>
      </c>
      <c r="T118" s="674">
        <v>0.124791797587418</v>
      </c>
      <c r="U118" s="675">
        <v>5.1568856028304501E-2</v>
      </c>
      <c r="V118" s="676">
        <v>0.17636065361572201</v>
      </c>
      <c r="W118" s="674" t="s">
        <v>78</v>
      </c>
      <c r="X118" s="675" t="s">
        <v>78</v>
      </c>
      <c r="Y118" s="676" t="s">
        <v>78</v>
      </c>
      <c r="Z118" s="111"/>
      <c r="AA118" s="868"/>
      <c r="AB118" s="111"/>
      <c r="AC118" s="19"/>
      <c r="AD118" s="111"/>
      <c r="AE118" s="111"/>
      <c r="AF118" s="111"/>
      <c r="AG118" s="111"/>
      <c r="AH118" s="111"/>
      <c r="AI118" s="111"/>
      <c r="AJ118" s="111"/>
      <c r="AK118" s="111"/>
      <c r="AL118" s="111"/>
      <c r="AM118" s="111"/>
      <c r="AN118" s="111"/>
      <c r="AO118" s="111"/>
    </row>
    <row r="119" spans="1:41" ht="14.25" customHeight="1">
      <c r="B119" s="100"/>
      <c r="D119" s="2" t="s">
        <v>1295</v>
      </c>
      <c r="E119" s="693" t="s">
        <v>78</v>
      </c>
      <c r="F119" s="698" t="s">
        <v>78</v>
      </c>
      <c r="G119" s="857" t="s">
        <v>78</v>
      </c>
      <c r="H119" s="693" t="s">
        <v>78</v>
      </c>
      <c r="I119" s="698" t="s">
        <v>78</v>
      </c>
      <c r="J119" s="857" t="s">
        <v>78</v>
      </c>
      <c r="K119" s="674" t="s">
        <v>78</v>
      </c>
      <c r="L119" s="698" t="s">
        <v>78</v>
      </c>
      <c r="M119" s="677" t="s">
        <v>78</v>
      </c>
      <c r="N119" s="674" t="s">
        <v>78</v>
      </c>
      <c r="O119" s="698" t="s">
        <v>78</v>
      </c>
      <c r="P119" s="677" t="s">
        <v>78</v>
      </c>
      <c r="Q119" s="693">
        <v>0.90050696128737995</v>
      </c>
      <c r="R119" s="698" t="s">
        <v>78</v>
      </c>
      <c r="S119" s="857">
        <v>0.90050696128737995</v>
      </c>
      <c r="T119" s="693">
        <v>1.7294925664664</v>
      </c>
      <c r="U119" s="698" t="s">
        <v>78</v>
      </c>
      <c r="V119" s="857">
        <v>1.7294925664664</v>
      </c>
      <c r="W119" s="693" t="s">
        <v>78</v>
      </c>
      <c r="X119" s="698" t="s">
        <v>78</v>
      </c>
      <c r="Y119" s="857" t="s">
        <v>78</v>
      </c>
      <c r="Z119" s="111"/>
      <c r="AA119" s="868"/>
      <c r="AC119" s="19"/>
    </row>
    <row r="120" spans="1:41" ht="14.25" customHeight="1">
      <c r="B120" s="100"/>
      <c r="D120" s="2" t="s">
        <v>135</v>
      </c>
      <c r="E120" s="674" t="s">
        <v>78</v>
      </c>
      <c r="F120" s="675" t="s">
        <v>78</v>
      </c>
      <c r="G120" s="676" t="s">
        <v>78</v>
      </c>
      <c r="H120" s="674" t="s">
        <v>78</v>
      </c>
      <c r="I120" s="675" t="s">
        <v>78</v>
      </c>
      <c r="J120" s="676" t="s">
        <v>78</v>
      </c>
      <c r="K120" s="674" t="s">
        <v>78</v>
      </c>
      <c r="L120" s="698" t="s">
        <v>78</v>
      </c>
      <c r="M120" s="677" t="s">
        <v>78</v>
      </c>
      <c r="N120" s="674" t="s">
        <v>78</v>
      </c>
      <c r="O120" s="698" t="s">
        <v>78</v>
      </c>
      <c r="P120" s="677" t="s">
        <v>78</v>
      </c>
      <c r="Q120" s="674">
        <v>2.12319734122772E-2</v>
      </c>
      <c r="R120" s="675">
        <v>1.7167921618434201</v>
      </c>
      <c r="S120" s="676">
        <v>1.7380241352557</v>
      </c>
      <c r="T120" s="674">
        <v>3.2871985705953899E-2</v>
      </c>
      <c r="U120" s="675">
        <v>6.6678762587317406E-2</v>
      </c>
      <c r="V120" s="676">
        <v>9.9550748293271304E-2</v>
      </c>
      <c r="W120" s="674" t="s">
        <v>78</v>
      </c>
      <c r="X120" s="675">
        <v>3.1751791708246398E-3</v>
      </c>
      <c r="Y120" s="676">
        <v>3.1751791708246398E-3</v>
      </c>
      <c r="Z120" s="111"/>
      <c r="AA120" s="868"/>
      <c r="AC120" s="19"/>
    </row>
    <row r="121" spans="1:41" ht="14.25" customHeight="1">
      <c r="B121" s="100"/>
      <c r="D121" s="2" t="s">
        <v>115</v>
      </c>
      <c r="E121" s="693" t="s">
        <v>78</v>
      </c>
      <c r="F121" s="698" t="s">
        <v>78</v>
      </c>
      <c r="G121" s="857" t="s">
        <v>78</v>
      </c>
      <c r="H121" s="693" t="s">
        <v>78</v>
      </c>
      <c r="I121" s="698" t="s">
        <v>78</v>
      </c>
      <c r="J121" s="857" t="s">
        <v>78</v>
      </c>
      <c r="K121" s="674">
        <v>0.87016364321526496</v>
      </c>
      <c r="L121" s="675" t="s">
        <v>78</v>
      </c>
      <c r="M121" s="677">
        <v>0.87016364321526496</v>
      </c>
      <c r="N121" s="674" t="s">
        <v>78</v>
      </c>
      <c r="O121" s="675" t="s">
        <v>78</v>
      </c>
      <c r="P121" s="677" t="s">
        <v>78</v>
      </c>
      <c r="Q121" s="693">
        <v>3.7672596318569701E-2</v>
      </c>
      <c r="R121" s="698">
        <v>5.4260001814388101E-2</v>
      </c>
      <c r="S121" s="857">
        <v>9.1932598132957802E-2</v>
      </c>
      <c r="T121" s="693" t="s">
        <v>78</v>
      </c>
      <c r="U121" s="698">
        <v>4.4320965254467901E-4</v>
      </c>
      <c r="V121" s="857">
        <v>4.4320965254467901E-4</v>
      </c>
      <c r="W121" s="693" t="s">
        <v>78</v>
      </c>
      <c r="X121" s="698" t="s">
        <v>78</v>
      </c>
      <c r="Y121" s="857" t="s">
        <v>78</v>
      </c>
      <c r="Z121" s="111"/>
      <c r="AA121" s="868"/>
      <c r="AC121" s="19"/>
    </row>
    <row r="122" spans="1:41" ht="14.25" customHeight="1">
      <c r="B122" s="100"/>
      <c r="D122" s="2" t="s">
        <v>119</v>
      </c>
      <c r="E122" s="693" t="s">
        <v>78</v>
      </c>
      <c r="F122" s="675" t="s">
        <v>78</v>
      </c>
      <c r="G122" s="676" t="s">
        <v>78</v>
      </c>
      <c r="H122" s="693" t="s">
        <v>78</v>
      </c>
      <c r="I122" s="675" t="s">
        <v>78</v>
      </c>
      <c r="J122" s="676" t="s">
        <v>78</v>
      </c>
      <c r="K122" s="674" t="s">
        <v>78</v>
      </c>
      <c r="L122" s="675" t="s">
        <v>78</v>
      </c>
      <c r="M122" s="677" t="s">
        <v>78</v>
      </c>
      <c r="N122" s="674" t="s">
        <v>78</v>
      </c>
      <c r="O122" s="675" t="s">
        <v>78</v>
      </c>
      <c r="P122" s="677" t="s">
        <v>78</v>
      </c>
      <c r="Q122" s="674" t="s">
        <v>78</v>
      </c>
      <c r="R122" s="675">
        <v>1.82563335752517</v>
      </c>
      <c r="S122" s="676">
        <v>1.82563335752517</v>
      </c>
      <c r="T122" s="674">
        <v>1.8262214281085501E-2</v>
      </c>
      <c r="U122" s="675">
        <v>2.1606413861925099E-2</v>
      </c>
      <c r="V122" s="676">
        <v>3.98686281430106E-2</v>
      </c>
      <c r="W122" s="674" t="s">
        <v>78</v>
      </c>
      <c r="X122" s="675" t="s">
        <v>78</v>
      </c>
      <c r="Y122" s="676" t="s">
        <v>78</v>
      </c>
      <c r="Z122" s="111"/>
      <c r="AA122" s="868"/>
      <c r="AC122" s="19"/>
    </row>
    <row r="123" spans="1:41" ht="14.25" customHeight="1">
      <c r="B123" s="100"/>
      <c r="C123" s="2" t="s">
        <v>276</v>
      </c>
      <c r="E123" s="693"/>
      <c r="F123" s="675"/>
      <c r="G123" s="676"/>
      <c r="H123" s="693"/>
      <c r="I123" s="675"/>
      <c r="J123" s="676"/>
      <c r="K123" s="674"/>
      <c r="L123" s="675"/>
      <c r="M123" s="677"/>
      <c r="N123" s="674"/>
      <c r="O123" s="675"/>
      <c r="P123" s="677"/>
      <c r="Q123" s="693"/>
      <c r="R123" s="675"/>
      <c r="S123" s="676"/>
      <c r="T123" s="693"/>
      <c r="U123" s="675"/>
      <c r="V123" s="676"/>
      <c r="W123" s="693"/>
      <c r="X123" s="675"/>
      <c r="Y123" s="676"/>
      <c r="Z123" s="111"/>
      <c r="AA123" s="868"/>
      <c r="AC123" s="19"/>
    </row>
    <row r="124" spans="1:41" ht="14.25" customHeight="1">
      <c r="B124" s="100"/>
      <c r="D124" s="2" t="s">
        <v>96</v>
      </c>
      <c r="E124" s="674" t="s">
        <v>78</v>
      </c>
      <c r="F124" s="675" t="s">
        <v>78</v>
      </c>
      <c r="G124" s="676" t="s">
        <v>78</v>
      </c>
      <c r="H124" s="674" t="s">
        <v>78</v>
      </c>
      <c r="I124" s="675" t="s">
        <v>78</v>
      </c>
      <c r="J124" s="676" t="s">
        <v>78</v>
      </c>
      <c r="K124" s="674">
        <v>0.37708722283909402</v>
      </c>
      <c r="L124" s="675" t="s">
        <v>78</v>
      </c>
      <c r="M124" s="677">
        <v>0.37708722283909402</v>
      </c>
      <c r="N124" s="674">
        <v>5.5492244656013399E-2</v>
      </c>
      <c r="O124" s="675" t="s">
        <v>78</v>
      </c>
      <c r="P124" s="677">
        <v>5.5492244656013399E-2</v>
      </c>
      <c r="Q124" s="674">
        <v>2.9960620503112701E-2</v>
      </c>
      <c r="R124" s="675">
        <v>0.70712600925337898</v>
      </c>
      <c r="S124" s="676">
        <v>0.73708662975649197</v>
      </c>
      <c r="T124" s="674" t="s">
        <v>78</v>
      </c>
      <c r="U124" s="675" t="s">
        <v>78</v>
      </c>
      <c r="V124" s="676" t="s">
        <v>78</v>
      </c>
      <c r="W124" s="674" t="s">
        <v>78</v>
      </c>
      <c r="X124" s="675">
        <v>9.5527533339381295E-3</v>
      </c>
      <c r="Y124" s="676">
        <v>9.5527533339381295E-3</v>
      </c>
      <c r="Z124" s="111"/>
      <c r="AA124" s="868"/>
      <c r="AC124" s="19"/>
    </row>
    <row r="125" spans="1:41" ht="14.25" customHeight="1">
      <c r="B125" s="100"/>
      <c r="D125" s="2" t="s">
        <v>97</v>
      </c>
      <c r="E125" s="674" t="s">
        <v>78</v>
      </c>
      <c r="F125" s="675" t="s">
        <v>78</v>
      </c>
      <c r="G125" s="676" t="s">
        <v>78</v>
      </c>
      <c r="H125" s="674" t="s">
        <v>78</v>
      </c>
      <c r="I125" s="675" t="s">
        <v>78</v>
      </c>
      <c r="J125" s="676" t="s">
        <v>78</v>
      </c>
      <c r="K125" s="674" t="s">
        <v>78</v>
      </c>
      <c r="L125" s="675" t="s">
        <v>78</v>
      </c>
      <c r="M125" s="677" t="s">
        <v>78</v>
      </c>
      <c r="N125" s="674">
        <v>4.2851154174527702E-4</v>
      </c>
      <c r="O125" s="675" t="s">
        <v>78</v>
      </c>
      <c r="P125" s="677">
        <v>4.2851154174527702E-4</v>
      </c>
      <c r="Q125" s="674" t="s">
        <v>78</v>
      </c>
      <c r="R125" s="675">
        <v>0.32147781910550699</v>
      </c>
      <c r="S125" s="676">
        <v>0.32147781910550699</v>
      </c>
      <c r="T125" s="674" t="s">
        <v>78</v>
      </c>
      <c r="U125" s="675" t="s">
        <v>78</v>
      </c>
      <c r="V125" s="676" t="s">
        <v>78</v>
      </c>
      <c r="W125" s="674" t="s">
        <v>78</v>
      </c>
      <c r="X125" s="675">
        <v>2.3768484078744399E-2</v>
      </c>
      <c r="Y125" s="676">
        <v>2.3768484078744399E-2</v>
      </c>
      <c r="Z125" s="111"/>
      <c r="AA125" s="868"/>
      <c r="AC125" s="19"/>
    </row>
    <row r="126" spans="1:41" ht="14.25" customHeight="1">
      <c r="A126" s="431"/>
      <c r="B126" s="100"/>
      <c r="D126" s="2" t="s">
        <v>98</v>
      </c>
      <c r="E126" s="674" t="s">
        <v>78</v>
      </c>
      <c r="F126" s="698" t="s">
        <v>78</v>
      </c>
      <c r="G126" s="682" t="s">
        <v>78</v>
      </c>
      <c r="H126" s="674" t="s">
        <v>78</v>
      </c>
      <c r="I126" s="698" t="s">
        <v>78</v>
      </c>
      <c r="J126" s="682" t="s">
        <v>78</v>
      </c>
      <c r="K126" s="674" t="s">
        <v>78</v>
      </c>
      <c r="L126" s="698" t="s">
        <v>78</v>
      </c>
      <c r="M126" s="677" t="s">
        <v>78</v>
      </c>
      <c r="N126" s="674" t="s">
        <v>78</v>
      </c>
      <c r="O126" s="698" t="s">
        <v>78</v>
      </c>
      <c r="P126" s="677" t="s">
        <v>78</v>
      </c>
      <c r="Q126" s="674">
        <v>0.46305224832925101</v>
      </c>
      <c r="R126" s="698">
        <v>26.0629683389277</v>
      </c>
      <c r="S126" s="682">
        <v>26.526020587256902</v>
      </c>
      <c r="T126" s="674" t="s">
        <v>78</v>
      </c>
      <c r="U126" s="698" t="s">
        <v>78</v>
      </c>
      <c r="V126" s="682" t="s">
        <v>78</v>
      </c>
      <c r="W126" s="674" t="s">
        <v>78</v>
      </c>
      <c r="X126" s="698">
        <v>0.93168828812482996</v>
      </c>
      <c r="Y126" s="682">
        <v>0.93168828812482996</v>
      </c>
      <c r="Z126" s="431"/>
      <c r="AA126" s="868"/>
      <c r="AC126" s="19"/>
    </row>
    <row r="127" spans="1:41" ht="14.25" customHeight="1">
      <c r="A127" s="431"/>
      <c r="B127" s="100"/>
      <c r="D127" s="2" t="s">
        <v>107</v>
      </c>
      <c r="E127" s="693" t="s">
        <v>78</v>
      </c>
      <c r="F127" s="698" t="s">
        <v>78</v>
      </c>
      <c r="G127" s="860" t="s">
        <v>78</v>
      </c>
      <c r="H127" s="693" t="s">
        <v>78</v>
      </c>
      <c r="I127" s="698" t="s">
        <v>78</v>
      </c>
      <c r="J127" s="860" t="s">
        <v>78</v>
      </c>
      <c r="K127" s="693" t="s">
        <v>78</v>
      </c>
      <c r="L127" s="698" t="s">
        <v>78</v>
      </c>
      <c r="M127" s="856" t="s">
        <v>78</v>
      </c>
      <c r="N127" s="693" t="s">
        <v>78</v>
      </c>
      <c r="O127" s="698" t="s">
        <v>78</v>
      </c>
      <c r="P127" s="856" t="s">
        <v>78</v>
      </c>
      <c r="Q127" s="674">
        <v>0.14588720764732899</v>
      </c>
      <c r="R127" s="675">
        <v>0.12708427832713401</v>
      </c>
      <c r="S127" s="682">
        <v>0.27297148597446302</v>
      </c>
      <c r="T127" s="674" t="s">
        <v>78</v>
      </c>
      <c r="U127" s="675" t="s">
        <v>78</v>
      </c>
      <c r="V127" s="682" t="s">
        <v>78</v>
      </c>
      <c r="W127" s="674" t="s">
        <v>78</v>
      </c>
      <c r="X127" s="675" t="s">
        <v>78</v>
      </c>
      <c r="Y127" s="682" t="s">
        <v>78</v>
      </c>
      <c r="Z127" s="431"/>
      <c r="AA127" s="868"/>
      <c r="AC127" s="19"/>
    </row>
    <row r="128" spans="1:41" ht="14.25" customHeight="1">
      <c r="B128" s="100"/>
      <c r="D128" s="2" t="s">
        <v>1213</v>
      </c>
      <c r="E128" s="674" t="s">
        <v>78</v>
      </c>
      <c r="F128" s="698" t="s">
        <v>78</v>
      </c>
      <c r="G128" s="676" t="s">
        <v>78</v>
      </c>
      <c r="H128" s="674" t="s">
        <v>78</v>
      </c>
      <c r="I128" s="698" t="s">
        <v>78</v>
      </c>
      <c r="J128" s="676" t="s">
        <v>78</v>
      </c>
      <c r="K128" s="674" t="s">
        <v>78</v>
      </c>
      <c r="L128" s="675" t="s">
        <v>78</v>
      </c>
      <c r="M128" s="677" t="s">
        <v>78</v>
      </c>
      <c r="N128" s="674" t="s">
        <v>78</v>
      </c>
      <c r="O128" s="675" t="s">
        <v>78</v>
      </c>
      <c r="P128" s="677" t="s">
        <v>78</v>
      </c>
      <c r="Q128" s="674">
        <v>5.6053895643963597E-2</v>
      </c>
      <c r="R128" s="698">
        <v>1.2247119658895E-2</v>
      </c>
      <c r="S128" s="676">
        <v>6.8301015302858606E-2</v>
      </c>
      <c r="T128" s="674" t="s">
        <v>78</v>
      </c>
      <c r="U128" s="698" t="s">
        <v>78</v>
      </c>
      <c r="V128" s="676" t="s">
        <v>78</v>
      </c>
      <c r="W128" s="674" t="s">
        <v>78</v>
      </c>
      <c r="X128" s="698" t="s">
        <v>78</v>
      </c>
      <c r="Y128" s="676" t="s">
        <v>78</v>
      </c>
      <c r="Z128" s="111"/>
      <c r="AA128" s="868"/>
      <c r="AC128" s="19"/>
    </row>
    <row r="129" spans="1:30" ht="14.25" customHeight="1">
      <c r="B129" s="100"/>
      <c r="D129" s="32" t="s">
        <v>113</v>
      </c>
      <c r="E129" s="693" t="s">
        <v>78</v>
      </c>
      <c r="F129" s="698" t="s">
        <v>78</v>
      </c>
      <c r="G129" s="857" t="s">
        <v>78</v>
      </c>
      <c r="H129" s="693" t="s">
        <v>78</v>
      </c>
      <c r="I129" s="698" t="s">
        <v>78</v>
      </c>
      <c r="J129" s="857" t="s">
        <v>78</v>
      </c>
      <c r="K129" s="693" t="s">
        <v>78</v>
      </c>
      <c r="L129" s="698" t="s">
        <v>78</v>
      </c>
      <c r="M129" s="856" t="s">
        <v>78</v>
      </c>
      <c r="N129" s="693" t="s">
        <v>78</v>
      </c>
      <c r="O129" s="698" t="s">
        <v>78</v>
      </c>
      <c r="P129" s="856" t="s">
        <v>78</v>
      </c>
      <c r="Q129" s="693" t="s">
        <v>78</v>
      </c>
      <c r="R129" s="675">
        <v>5.8967613172457604E-3</v>
      </c>
      <c r="S129" s="676">
        <v>5.8967613172457604E-3</v>
      </c>
      <c r="T129" s="693" t="s">
        <v>78</v>
      </c>
      <c r="U129" s="675" t="s">
        <v>78</v>
      </c>
      <c r="V129" s="676" t="s">
        <v>78</v>
      </c>
      <c r="W129" s="693" t="s">
        <v>78</v>
      </c>
      <c r="X129" s="675" t="s">
        <v>78</v>
      </c>
      <c r="Y129" s="676" t="s">
        <v>78</v>
      </c>
      <c r="Z129" s="111"/>
      <c r="AA129" s="868"/>
      <c r="AC129" s="19"/>
    </row>
    <row r="130" spans="1:30" ht="14.25" customHeight="1">
      <c r="A130" s="431"/>
      <c r="B130" s="100"/>
      <c r="D130" s="444" t="s">
        <v>1295</v>
      </c>
      <c r="E130" s="693" t="s">
        <v>78</v>
      </c>
      <c r="F130" s="698" t="s">
        <v>78</v>
      </c>
      <c r="G130" s="860" t="s">
        <v>78</v>
      </c>
      <c r="H130" s="693" t="s">
        <v>78</v>
      </c>
      <c r="I130" s="698" t="s">
        <v>78</v>
      </c>
      <c r="J130" s="860" t="s">
        <v>78</v>
      </c>
      <c r="K130" s="693" t="s">
        <v>78</v>
      </c>
      <c r="L130" s="698" t="s">
        <v>78</v>
      </c>
      <c r="M130" s="856" t="s">
        <v>78</v>
      </c>
      <c r="N130" s="693" t="s">
        <v>78</v>
      </c>
      <c r="O130" s="698" t="s">
        <v>78</v>
      </c>
      <c r="P130" s="856" t="s">
        <v>78</v>
      </c>
      <c r="Q130" s="674">
        <v>0.27862787868670802</v>
      </c>
      <c r="R130" s="675" t="s">
        <v>78</v>
      </c>
      <c r="S130" s="682">
        <v>0.27862787868670802</v>
      </c>
      <c r="T130" s="674" t="s">
        <v>78</v>
      </c>
      <c r="U130" s="675" t="s">
        <v>78</v>
      </c>
      <c r="V130" s="682" t="s">
        <v>78</v>
      </c>
      <c r="W130" s="674" t="s">
        <v>78</v>
      </c>
      <c r="X130" s="675" t="s">
        <v>78</v>
      </c>
      <c r="Y130" s="682" t="s">
        <v>78</v>
      </c>
      <c r="Z130" s="431"/>
      <c r="AA130" s="868"/>
      <c r="AC130" s="19"/>
    </row>
    <row r="131" spans="1:30" ht="14.25" customHeight="1">
      <c r="B131" s="100"/>
      <c r="D131" s="2" t="s">
        <v>135</v>
      </c>
      <c r="E131" s="674" t="s">
        <v>78</v>
      </c>
      <c r="F131" s="675" t="s">
        <v>78</v>
      </c>
      <c r="G131" s="676" t="s">
        <v>78</v>
      </c>
      <c r="H131" s="674" t="s">
        <v>78</v>
      </c>
      <c r="I131" s="675" t="s">
        <v>78</v>
      </c>
      <c r="J131" s="676" t="s">
        <v>78</v>
      </c>
      <c r="K131" s="693" t="s">
        <v>78</v>
      </c>
      <c r="L131" s="675" t="s">
        <v>78</v>
      </c>
      <c r="M131" s="677" t="s">
        <v>78</v>
      </c>
      <c r="N131" s="693">
        <v>8.5702308349055508E-3</v>
      </c>
      <c r="O131" s="675">
        <v>4.0823732196316798E-2</v>
      </c>
      <c r="P131" s="677">
        <v>4.9393963031222302E-2</v>
      </c>
      <c r="Q131" s="674">
        <v>5.90043348832733E-3</v>
      </c>
      <c r="R131" s="675">
        <v>3.1992606368502199</v>
      </c>
      <c r="S131" s="676">
        <v>3.20516107033855</v>
      </c>
      <c r="T131" s="674" t="s">
        <v>78</v>
      </c>
      <c r="U131" s="675" t="s">
        <v>78</v>
      </c>
      <c r="V131" s="676" t="s">
        <v>78</v>
      </c>
      <c r="W131" s="674" t="s">
        <v>78</v>
      </c>
      <c r="X131" s="675">
        <v>5.9149051982219002E-2</v>
      </c>
      <c r="Y131" s="676">
        <v>5.9149051982219002E-2</v>
      </c>
      <c r="Z131" s="111"/>
      <c r="AA131" s="868"/>
      <c r="AC131" s="19"/>
    </row>
    <row r="132" spans="1:30" ht="14.25" customHeight="1">
      <c r="B132" s="100"/>
      <c r="C132" s="2" t="s">
        <v>66</v>
      </c>
      <c r="E132" s="693"/>
      <c r="F132" s="698"/>
      <c r="G132" s="857"/>
      <c r="H132" s="693"/>
      <c r="I132" s="698"/>
      <c r="J132" s="857"/>
      <c r="K132" s="693"/>
      <c r="L132" s="698"/>
      <c r="M132" s="856"/>
      <c r="N132" s="693"/>
      <c r="O132" s="698"/>
      <c r="P132" s="856"/>
      <c r="Q132" s="693"/>
      <c r="R132" s="698"/>
      <c r="S132" s="857"/>
      <c r="T132" s="693"/>
      <c r="U132" s="698"/>
      <c r="V132" s="857"/>
      <c r="W132" s="693"/>
      <c r="X132" s="698"/>
      <c r="Y132" s="857"/>
      <c r="Z132" s="111"/>
      <c r="AA132" s="868"/>
      <c r="AC132" s="19"/>
    </row>
    <row r="133" spans="1:30" ht="14.25" customHeight="1">
      <c r="A133" s="431"/>
      <c r="B133" s="103"/>
      <c r="C133" s="6"/>
      <c r="D133" s="1309" t="s">
        <v>240</v>
      </c>
      <c r="E133" s="859" t="s">
        <v>78</v>
      </c>
      <c r="F133" s="710" t="s">
        <v>78</v>
      </c>
      <c r="G133" s="862" t="s">
        <v>78</v>
      </c>
      <c r="H133" s="859" t="s">
        <v>78</v>
      </c>
      <c r="I133" s="710" t="s">
        <v>78</v>
      </c>
      <c r="J133" s="862" t="s">
        <v>78</v>
      </c>
      <c r="K133" s="859" t="s">
        <v>78</v>
      </c>
      <c r="L133" s="710" t="s">
        <v>78</v>
      </c>
      <c r="M133" s="1036" t="s">
        <v>78</v>
      </c>
      <c r="N133" s="859" t="s">
        <v>78</v>
      </c>
      <c r="O133" s="710">
        <v>1.4061507756509099E-2</v>
      </c>
      <c r="P133" s="1036">
        <v>1.4061507756509099E-2</v>
      </c>
      <c r="Q133" s="859">
        <v>0.52495203965638304</v>
      </c>
      <c r="R133" s="710">
        <v>1.1702803229610801</v>
      </c>
      <c r="S133" s="862">
        <v>1.6952323626174599</v>
      </c>
      <c r="T133" s="859" t="s">
        <v>78</v>
      </c>
      <c r="U133" s="710" t="s">
        <v>78</v>
      </c>
      <c r="V133" s="862" t="s">
        <v>78</v>
      </c>
      <c r="W133" s="859" t="s">
        <v>78</v>
      </c>
      <c r="X133" s="710">
        <v>6.12355982944752E-3</v>
      </c>
      <c r="Y133" s="862">
        <v>6.12355982944752E-3</v>
      </c>
      <c r="Z133" s="431"/>
      <c r="AA133" s="868"/>
      <c r="AC133" s="19"/>
    </row>
    <row r="134" spans="1:30" ht="14">
      <c r="B134" s="444"/>
      <c r="C134" s="32"/>
      <c r="E134" s="45"/>
      <c r="F134" s="45"/>
      <c r="G134" s="45"/>
      <c r="H134" s="45"/>
      <c r="I134" s="45"/>
      <c r="J134" s="45"/>
      <c r="K134" s="45"/>
      <c r="L134" s="45"/>
      <c r="M134" s="45"/>
      <c r="N134" s="45"/>
      <c r="O134" s="45"/>
      <c r="P134" s="45"/>
      <c r="Q134" s="45"/>
      <c r="R134" s="45"/>
      <c r="S134" s="45"/>
      <c r="T134" s="45"/>
      <c r="U134" s="45"/>
      <c r="V134" s="45"/>
      <c r="W134" s="45"/>
      <c r="X134" s="45"/>
      <c r="Y134" s="45"/>
      <c r="Z134" s="45"/>
      <c r="AD134" s="19"/>
    </row>
    <row r="135" spans="1:30">
      <c r="A135" s="431"/>
      <c r="B135" s="444"/>
      <c r="C135" s="32"/>
      <c r="E135" s="46"/>
      <c r="F135" s="46"/>
      <c r="G135" s="46"/>
      <c r="H135" s="46"/>
      <c r="I135" s="46"/>
      <c r="J135" s="46"/>
      <c r="K135" s="46"/>
      <c r="L135" s="46"/>
      <c r="M135" s="46"/>
      <c r="N135" s="46"/>
      <c r="O135" s="46"/>
      <c r="P135" s="46"/>
      <c r="Q135" s="46"/>
      <c r="R135" s="46"/>
      <c r="S135" s="46"/>
      <c r="T135" s="46"/>
      <c r="U135" s="46"/>
      <c r="V135" s="46"/>
      <c r="W135" s="46"/>
      <c r="X135" s="46"/>
      <c r="Y135" s="46"/>
      <c r="Z135" s="45"/>
    </row>
    <row r="136" spans="1:30" s="19" customFormat="1" ht="15" customHeight="1">
      <c r="A136" s="155"/>
      <c r="C136" s="2"/>
      <c r="D136" s="2"/>
      <c r="E136" s="1578" t="s">
        <v>206</v>
      </c>
      <c r="F136" s="1579"/>
      <c r="G136" s="1580"/>
      <c r="H136" s="1578" t="s">
        <v>1508</v>
      </c>
      <c r="I136" s="1579"/>
      <c r="J136" s="1580"/>
      <c r="K136" s="1579" t="s">
        <v>64</v>
      </c>
      <c r="L136" s="1579"/>
      <c r="M136" s="1579"/>
      <c r="N136" s="1578" t="s">
        <v>1509</v>
      </c>
      <c r="O136" s="1579"/>
      <c r="P136" s="1580"/>
      <c r="Q136" s="1578" t="s">
        <v>207</v>
      </c>
      <c r="R136" s="1579"/>
      <c r="S136" s="1580"/>
      <c r="T136" s="1578" t="s">
        <v>1510</v>
      </c>
      <c r="U136" s="1579"/>
      <c r="V136" s="1580"/>
      <c r="W136" s="1579" t="s">
        <v>82</v>
      </c>
      <c r="X136" s="1579"/>
      <c r="Y136" s="1580"/>
      <c r="Z136" s="155"/>
    </row>
    <row r="137" spans="1:30" s="19" customFormat="1" ht="14">
      <c r="A137" s="155"/>
      <c r="C137" s="2"/>
      <c r="D137" s="141" t="s">
        <v>224</v>
      </c>
      <c r="E137" s="419" t="s">
        <v>39</v>
      </c>
      <c r="F137" s="1263" t="s">
        <v>38</v>
      </c>
      <c r="G137" s="84" t="s">
        <v>1</v>
      </c>
      <c r="H137" s="419" t="s">
        <v>39</v>
      </c>
      <c r="I137" s="1263" t="s">
        <v>38</v>
      </c>
      <c r="J137" s="84" t="s">
        <v>1</v>
      </c>
      <c r="K137" s="419" t="s">
        <v>39</v>
      </c>
      <c r="L137" s="1263" t="s">
        <v>38</v>
      </c>
      <c r="M137" s="85" t="s">
        <v>1</v>
      </c>
      <c r="N137" s="419" t="s">
        <v>39</v>
      </c>
      <c r="O137" s="1263" t="s">
        <v>38</v>
      </c>
      <c r="P137" s="85" t="s">
        <v>1</v>
      </c>
      <c r="Q137" s="419" t="s">
        <v>39</v>
      </c>
      <c r="R137" s="1263" t="s">
        <v>38</v>
      </c>
      <c r="S137" s="84" t="s">
        <v>1</v>
      </c>
      <c r="T137" s="419" t="s">
        <v>39</v>
      </c>
      <c r="U137" s="1263" t="s">
        <v>38</v>
      </c>
      <c r="V137" s="84" t="s">
        <v>1</v>
      </c>
      <c r="W137" s="419" t="s">
        <v>39</v>
      </c>
      <c r="X137" s="1263" t="s">
        <v>38</v>
      </c>
      <c r="Y137" s="84" t="s">
        <v>1</v>
      </c>
      <c r="Z137" s="155"/>
    </row>
    <row r="138" spans="1:30" ht="14.25" customHeight="1">
      <c r="B138" s="102"/>
      <c r="C138" s="11" t="s">
        <v>31</v>
      </c>
      <c r="D138" s="11"/>
      <c r="E138" s="855"/>
      <c r="F138" s="858"/>
      <c r="G138" s="863"/>
      <c r="H138" s="855"/>
      <c r="I138" s="858"/>
      <c r="J138" s="863"/>
      <c r="K138" s="688"/>
      <c r="L138" s="858"/>
      <c r="M138" s="691"/>
      <c r="N138" s="688"/>
      <c r="O138" s="858"/>
      <c r="P138" s="691"/>
      <c r="Q138" s="855"/>
      <c r="R138" s="858"/>
      <c r="S138" s="863"/>
      <c r="T138" s="855"/>
      <c r="U138" s="858"/>
      <c r="V138" s="863"/>
      <c r="W138" s="855"/>
      <c r="X138" s="858"/>
      <c r="Y138" s="863"/>
      <c r="Z138" s="111"/>
      <c r="AC138" s="19"/>
    </row>
    <row r="139" spans="1:30" ht="14.25" customHeight="1">
      <c r="B139" s="100"/>
      <c r="D139" s="2" t="s">
        <v>1425</v>
      </c>
      <c r="E139" s="693">
        <v>1.56082486447165</v>
      </c>
      <c r="F139" s="698">
        <v>0.509156309534609</v>
      </c>
      <c r="G139" s="857">
        <v>2.0699811740062599</v>
      </c>
      <c r="H139" s="693">
        <v>1.44619052526651E-2</v>
      </c>
      <c r="I139" s="698" t="s">
        <v>78</v>
      </c>
      <c r="J139" s="857">
        <v>1.44619052526651E-2</v>
      </c>
      <c r="K139" s="674" t="s">
        <v>78</v>
      </c>
      <c r="L139" s="675" t="s">
        <v>78</v>
      </c>
      <c r="M139" s="677" t="s">
        <v>78</v>
      </c>
      <c r="N139" s="674">
        <v>6.2905494328206704E-2</v>
      </c>
      <c r="O139" s="675">
        <v>2.7215821464211202E-3</v>
      </c>
      <c r="P139" s="677">
        <v>6.5627076474627802E-2</v>
      </c>
      <c r="Q139" s="693" t="s">
        <v>78</v>
      </c>
      <c r="R139" s="698">
        <v>2.7578699083734001E-2</v>
      </c>
      <c r="S139" s="857">
        <v>2.7578699083734001E-2</v>
      </c>
      <c r="T139" s="693" t="s">
        <v>78</v>
      </c>
      <c r="U139" s="698" t="s">
        <v>78</v>
      </c>
      <c r="V139" s="857" t="s">
        <v>78</v>
      </c>
      <c r="W139" s="693" t="s">
        <v>78</v>
      </c>
      <c r="X139" s="698">
        <v>4.5359702440351998E-4</v>
      </c>
      <c r="Y139" s="857">
        <v>4.5359702440351998E-4</v>
      </c>
      <c r="Z139" s="111"/>
    </row>
    <row r="140" spans="1:30" ht="14.25" customHeight="1">
      <c r="B140" s="100"/>
      <c r="D140" s="2" t="s">
        <v>89</v>
      </c>
      <c r="E140" s="693">
        <v>1.8499395900736602E-2</v>
      </c>
      <c r="F140" s="698">
        <v>0.13018234600381001</v>
      </c>
      <c r="G140" s="857">
        <v>0.148681741904547</v>
      </c>
      <c r="H140" s="693">
        <v>3.2066308764224102E-3</v>
      </c>
      <c r="I140" s="698">
        <v>9.0719404880704006E-3</v>
      </c>
      <c r="J140" s="857">
        <v>1.2278571364492801E-2</v>
      </c>
      <c r="K140" s="674">
        <v>2.1123079404785701</v>
      </c>
      <c r="L140" s="698" t="s">
        <v>78</v>
      </c>
      <c r="M140" s="677">
        <v>2.1123079404785701</v>
      </c>
      <c r="N140" s="674">
        <v>1.88275116096622</v>
      </c>
      <c r="O140" s="698">
        <v>1.0374126825728001</v>
      </c>
      <c r="P140" s="677">
        <v>2.9201638435390298</v>
      </c>
      <c r="Q140" s="693" t="s">
        <v>78</v>
      </c>
      <c r="R140" s="698">
        <v>3.6877438084006203E-2</v>
      </c>
      <c r="S140" s="857">
        <v>3.6877438084006203E-2</v>
      </c>
      <c r="T140" s="693" t="s">
        <v>78</v>
      </c>
      <c r="U140" s="698" t="s">
        <v>78</v>
      </c>
      <c r="V140" s="857" t="s">
        <v>78</v>
      </c>
      <c r="W140" s="693" t="s">
        <v>78</v>
      </c>
      <c r="X140" s="698">
        <v>1.77356436541776E-2</v>
      </c>
      <c r="Y140" s="857">
        <v>1.77356436541776E-2</v>
      </c>
      <c r="Z140" s="111"/>
    </row>
    <row r="141" spans="1:30" ht="14.25" customHeight="1">
      <c r="B141" s="100"/>
      <c r="D141" s="105" t="s">
        <v>90</v>
      </c>
      <c r="E141" s="693" t="s">
        <v>78</v>
      </c>
      <c r="F141" s="675" t="s">
        <v>78</v>
      </c>
      <c r="G141" s="676" t="s">
        <v>78</v>
      </c>
      <c r="H141" s="693" t="s">
        <v>78</v>
      </c>
      <c r="I141" s="675" t="s">
        <v>78</v>
      </c>
      <c r="J141" s="676" t="s">
        <v>78</v>
      </c>
      <c r="K141" s="674">
        <v>0.63448208167434295</v>
      </c>
      <c r="L141" s="675" t="s">
        <v>78</v>
      </c>
      <c r="M141" s="677">
        <v>0.63448208167434295</v>
      </c>
      <c r="N141" s="674" t="s">
        <v>78</v>
      </c>
      <c r="O141" s="675" t="s">
        <v>78</v>
      </c>
      <c r="P141" s="677" t="s">
        <v>78</v>
      </c>
      <c r="Q141" s="674" t="s">
        <v>78</v>
      </c>
      <c r="R141" s="675" t="s">
        <v>78</v>
      </c>
      <c r="S141" s="676" t="s">
        <v>78</v>
      </c>
      <c r="T141" s="674" t="s">
        <v>78</v>
      </c>
      <c r="U141" s="675" t="s">
        <v>78</v>
      </c>
      <c r="V141" s="676" t="s">
        <v>78</v>
      </c>
      <c r="W141" s="674" t="s">
        <v>78</v>
      </c>
      <c r="X141" s="675" t="s">
        <v>78</v>
      </c>
      <c r="Y141" s="676" t="s">
        <v>78</v>
      </c>
      <c r="Z141" s="111"/>
    </row>
    <row r="142" spans="1:30" ht="14.25" customHeight="1">
      <c r="B142" s="100"/>
      <c r="D142" s="2" t="s">
        <v>91</v>
      </c>
      <c r="E142" s="693">
        <v>1.16223996362703</v>
      </c>
      <c r="F142" s="698">
        <v>3.9821055973872803E-2</v>
      </c>
      <c r="G142" s="857">
        <v>1.2020610196009001</v>
      </c>
      <c r="H142" s="693">
        <v>0.199869302527409</v>
      </c>
      <c r="I142" s="698">
        <v>2.9104145876802999E-3</v>
      </c>
      <c r="J142" s="857">
        <v>0.20277971711508899</v>
      </c>
      <c r="K142" s="674">
        <v>2.6658122746425201</v>
      </c>
      <c r="L142" s="698" t="s">
        <v>78</v>
      </c>
      <c r="M142" s="676">
        <v>2.6658122746425201</v>
      </c>
      <c r="N142" s="674">
        <v>33.659495901783202</v>
      </c>
      <c r="O142" s="698">
        <v>9.1585775197314701E-2</v>
      </c>
      <c r="P142" s="676">
        <v>33.751081676980498</v>
      </c>
      <c r="Q142" s="693">
        <v>5.9282527380150702E-3</v>
      </c>
      <c r="R142" s="675">
        <v>2.7885557470742999</v>
      </c>
      <c r="S142" s="676">
        <v>2.7944839998123099</v>
      </c>
      <c r="T142" s="693" t="s">
        <v>78</v>
      </c>
      <c r="U142" s="675" t="s">
        <v>78</v>
      </c>
      <c r="V142" s="676" t="s">
        <v>78</v>
      </c>
      <c r="W142" s="693">
        <v>7.4458456470198799E-3</v>
      </c>
      <c r="X142" s="675">
        <v>1.08863285856845E-2</v>
      </c>
      <c r="Y142" s="676">
        <v>1.8332174232704401E-2</v>
      </c>
      <c r="Z142" s="111"/>
      <c r="AA142" s="19"/>
    </row>
    <row r="143" spans="1:30" ht="14.25" customHeight="1">
      <c r="B143" s="100"/>
      <c r="D143" s="2" t="s">
        <v>92</v>
      </c>
      <c r="E143" s="674">
        <v>2.8982386911154099E-2</v>
      </c>
      <c r="F143" s="675" t="s">
        <v>78</v>
      </c>
      <c r="G143" s="676">
        <v>2.8982386911154099E-2</v>
      </c>
      <c r="H143" s="674" t="s">
        <v>78</v>
      </c>
      <c r="I143" s="675" t="s">
        <v>78</v>
      </c>
      <c r="J143" s="676" t="s">
        <v>78</v>
      </c>
      <c r="K143" s="674">
        <v>31.0764654279361</v>
      </c>
      <c r="L143" s="675" t="s">
        <v>78</v>
      </c>
      <c r="M143" s="677">
        <v>31.0764654279361</v>
      </c>
      <c r="N143" s="674">
        <v>0.56962039244199703</v>
      </c>
      <c r="O143" s="675" t="s">
        <v>78</v>
      </c>
      <c r="P143" s="677">
        <v>0.56962039244199703</v>
      </c>
      <c r="Q143" s="674" t="s">
        <v>78</v>
      </c>
      <c r="R143" s="675" t="s">
        <v>78</v>
      </c>
      <c r="S143" s="676" t="s">
        <v>78</v>
      </c>
      <c r="T143" s="674" t="s">
        <v>78</v>
      </c>
      <c r="U143" s="675" t="s">
        <v>78</v>
      </c>
      <c r="V143" s="676" t="s">
        <v>78</v>
      </c>
      <c r="W143" s="674" t="s">
        <v>78</v>
      </c>
      <c r="X143" s="675" t="s">
        <v>78</v>
      </c>
      <c r="Y143" s="676" t="s">
        <v>78</v>
      </c>
      <c r="Z143" s="111"/>
    </row>
    <row r="144" spans="1:30" ht="14.25" customHeight="1">
      <c r="B144" s="100"/>
      <c r="D144" s="105" t="s">
        <v>93</v>
      </c>
      <c r="E144" s="674">
        <v>3.0832326501227698E-2</v>
      </c>
      <c r="F144" s="675">
        <v>0.18660074389911999</v>
      </c>
      <c r="G144" s="676">
        <v>0.21743307040034801</v>
      </c>
      <c r="H144" s="674" t="s">
        <v>78</v>
      </c>
      <c r="I144" s="675" t="s">
        <v>78</v>
      </c>
      <c r="J144" s="676" t="s">
        <v>78</v>
      </c>
      <c r="K144" s="674">
        <v>2.9556808215145001E-3</v>
      </c>
      <c r="L144" s="675" t="s">
        <v>78</v>
      </c>
      <c r="M144" s="677">
        <v>2.9556808215145001E-3</v>
      </c>
      <c r="N144" s="674" t="s">
        <v>78</v>
      </c>
      <c r="O144" s="675">
        <v>0.113852853125283</v>
      </c>
      <c r="P144" s="677">
        <v>0.113852853125283</v>
      </c>
      <c r="Q144" s="674" t="s">
        <v>78</v>
      </c>
      <c r="R144" s="675">
        <v>4.0823732196316798E-2</v>
      </c>
      <c r="S144" s="676">
        <v>4.0823732196316798E-2</v>
      </c>
      <c r="T144" s="674" t="s">
        <v>78</v>
      </c>
      <c r="U144" s="675" t="s">
        <v>78</v>
      </c>
      <c r="V144" s="676" t="s">
        <v>78</v>
      </c>
      <c r="W144" s="674">
        <v>1.19822152549282E-3</v>
      </c>
      <c r="X144" s="675">
        <v>3.0617799147237602E-2</v>
      </c>
      <c r="Y144" s="676">
        <v>3.18160206727304E-2</v>
      </c>
      <c r="Z144" s="111"/>
    </row>
    <row r="145" spans="1:26" ht="14.25" customHeight="1">
      <c r="B145" s="100"/>
      <c r="C145" s="121"/>
      <c r="D145" s="2" t="s">
        <v>94</v>
      </c>
      <c r="E145" s="693">
        <v>0.67889699723053398</v>
      </c>
      <c r="F145" s="698">
        <v>4.7464728295382397</v>
      </c>
      <c r="G145" s="857">
        <v>5.4253698267687698</v>
      </c>
      <c r="H145" s="693" t="s">
        <v>78</v>
      </c>
      <c r="I145" s="698" t="s">
        <v>78</v>
      </c>
      <c r="J145" s="857" t="s">
        <v>78</v>
      </c>
      <c r="K145" s="693" t="s">
        <v>78</v>
      </c>
      <c r="L145" s="675" t="s">
        <v>78</v>
      </c>
      <c r="M145" s="677" t="s">
        <v>78</v>
      </c>
      <c r="N145" s="693" t="s">
        <v>78</v>
      </c>
      <c r="O145" s="675" t="s">
        <v>78</v>
      </c>
      <c r="P145" s="677" t="s">
        <v>78</v>
      </c>
      <c r="Q145" s="693" t="s">
        <v>78</v>
      </c>
      <c r="R145" s="675">
        <v>1.8416039190782899E-2</v>
      </c>
      <c r="S145" s="676">
        <v>1.8416039190782899E-2</v>
      </c>
      <c r="T145" s="693" t="s">
        <v>78</v>
      </c>
      <c r="U145" s="675" t="s">
        <v>78</v>
      </c>
      <c r="V145" s="676" t="s">
        <v>78</v>
      </c>
      <c r="W145" s="693">
        <v>6.1527452555444802E-4</v>
      </c>
      <c r="X145" s="675">
        <v>0.13612446702349601</v>
      </c>
      <c r="Y145" s="676">
        <v>0.136739741549051</v>
      </c>
      <c r="Z145" s="111"/>
    </row>
    <row r="146" spans="1:26" ht="14.25" customHeight="1">
      <c r="B146" s="100"/>
      <c r="C146" s="121"/>
      <c r="D146" s="1328" t="s">
        <v>95</v>
      </c>
      <c r="E146" s="674" t="s">
        <v>78</v>
      </c>
      <c r="F146" s="675">
        <v>6.8039553660528005E-4</v>
      </c>
      <c r="G146" s="676">
        <v>6.8039553660528005E-4</v>
      </c>
      <c r="H146" s="674" t="s">
        <v>78</v>
      </c>
      <c r="I146" s="675">
        <v>4.0823732196316803E-3</v>
      </c>
      <c r="J146" s="676">
        <v>4.0823732196316803E-3</v>
      </c>
      <c r="K146" s="674" t="s">
        <v>78</v>
      </c>
      <c r="L146" s="675" t="s">
        <v>78</v>
      </c>
      <c r="M146" s="677" t="s">
        <v>78</v>
      </c>
      <c r="N146" s="674" t="s">
        <v>78</v>
      </c>
      <c r="O146" s="675">
        <v>0.63226889231606598</v>
      </c>
      <c r="P146" s="677">
        <v>0.63226889231606598</v>
      </c>
      <c r="Q146" s="674" t="s">
        <v>78</v>
      </c>
      <c r="R146" s="675">
        <v>3.6291640206840201</v>
      </c>
      <c r="S146" s="676">
        <v>3.6291640206840201</v>
      </c>
      <c r="T146" s="674" t="s">
        <v>78</v>
      </c>
      <c r="U146" s="675" t="s">
        <v>78</v>
      </c>
      <c r="V146" s="676" t="s">
        <v>78</v>
      </c>
      <c r="W146" s="674" t="s">
        <v>78</v>
      </c>
      <c r="X146" s="675">
        <v>0.13920892678944</v>
      </c>
      <c r="Y146" s="676">
        <v>0.13920892678944</v>
      </c>
      <c r="Z146" s="111"/>
    </row>
    <row r="147" spans="1:26" ht="14.25" customHeight="1">
      <c r="B147" s="100"/>
      <c r="C147" s="2" t="s">
        <v>32</v>
      </c>
      <c r="D147" s="444"/>
      <c r="E147" s="674"/>
      <c r="F147" s="675"/>
      <c r="G147" s="676"/>
      <c r="H147" s="674"/>
      <c r="I147" s="675"/>
      <c r="J147" s="676"/>
      <c r="K147" s="674"/>
      <c r="L147" s="675"/>
      <c r="M147" s="677"/>
      <c r="N147" s="674"/>
      <c r="O147" s="675"/>
      <c r="P147" s="677"/>
      <c r="Q147" s="674"/>
      <c r="R147" s="675"/>
      <c r="S147" s="676"/>
      <c r="T147" s="674"/>
      <c r="U147" s="675"/>
      <c r="V147" s="676"/>
      <c r="W147" s="674"/>
      <c r="X147" s="675"/>
      <c r="Y147" s="676"/>
      <c r="Z147" s="111"/>
    </row>
    <row r="148" spans="1:26" ht="14.25" customHeight="1">
      <c r="B148" s="100"/>
      <c r="D148" s="359" t="s">
        <v>1249</v>
      </c>
      <c r="E148" s="693">
        <v>2.0041012225798E-3</v>
      </c>
      <c r="F148" s="698" t="s">
        <v>78</v>
      </c>
      <c r="G148" s="860">
        <v>2.0041012225798E-3</v>
      </c>
      <c r="H148" s="693" t="s">
        <v>78</v>
      </c>
      <c r="I148" s="698" t="s">
        <v>78</v>
      </c>
      <c r="J148" s="860" t="s">
        <v>78</v>
      </c>
      <c r="K148" s="674" t="s">
        <v>78</v>
      </c>
      <c r="L148" s="698" t="s">
        <v>78</v>
      </c>
      <c r="M148" s="677" t="s">
        <v>78</v>
      </c>
      <c r="N148" s="674" t="s">
        <v>78</v>
      </c>
      <c r="O148" s="698" t="s">
        <v>78</v>
      </c>
      <c r="P148" s="677" t="s">
        <v>78</v>
      </c>
      <c r="Q148" s="693">
        <v>1.00483525971331E-2</v>
      </c>
      <c r="R148" s="698">
        <v>0.87471650185974803</v>
      </c>
      <c r="S148" s="860">
        <v>0.88476485445688102</v>
      </c>
      <c r="T148" s="693" t="s">
        <v>78</v>
      </c>
      <c r="U148" s="698" t="s">
        <v>78</v>
      </c>
      <c r="V148" s="860" t="s">
        <v>78</v>
      </c>
      <c r="W148" s="693">
        <v>1.7092423070991999E-2</v>
      </c>
      <c r="X148" s="698">
        <v>3.5165472194502398</v>
      </c>
      <c r="Y148" s="860">
        <v>3.53363964252123</v>
      </c>
      <c r="Z148" s="111"/>
    </row>
    <row r="149" spans="1:26" ht="14.25" customHeight="1">
      <c r="B149" s="100"/>
      <c r="D149" s="2" t="s">
        <v>1247</v>
      </c>
      <c r="E149" s="693" t="s">
        <v>78</v>
      </c>
      <c r="F149" s="698" t="s">
        <v>78</v>
      </c>
      <c r="G149" s="857" t="s">
        <v>78</v>
      </c>
      <c r="H149" s="693" t="s">
        <v>78</v>
      </c>
      <c r="I149" s="698" t="s">
        <v>78</v>
      </c>
      <c r="J149" s="857" t="s">
        <v>78</v>
      </c>
      <c r="K149" s="674" t="s">
        <v>78</v>
      </c>
      <c r="L149" s="698" t="s">
        <v>78</v>
      </c>
      <c r="M149" s="677" t="s">
        <v>78</v>
      </c>
      <c r="N149" s="674" t="s">
        <v>78</v>
      </c>
      <c r="O149" s="698" t="s">
        <v>78</v>
      </c>
      <c r="P149" s="677" t="s">
        <v>78</v>
      </c>
      <c r="Q149" s="693" t="s">
        <v>78</v>
      </c>
      <c r="R149" s="675">
        <v>2.2679851220176E-2</v>
      </c>
      <c r="S149" s="676">
        <v>2.2679851220176E-2</v>
      </c>
      <c r="T149" s="693" t="s">
        <v>78</v>
      </c>
      <c r="U149" s="675" t="s">
        <v>78</v>
      </c>
      <c r="V149" s="676" t="s">
        <v>78</v>
      </c>
      <c r="W149" s="693">
        <v>3.0813029295733398E-2</v>
      </c>
      <c r="X149" s="675">
        <v>8.2078381565816905</v>
      </c>
      <c r="Y149" s="676">
        <v>8.2386511858774298</v>
      </c>
      <c r="Z149" s="111"/>
    </row>
    <row r="150" spans="1:26" ht="14.25" customHeight="1">
      <c r="A150" s="431"/>
      <c r="B150" s="100"/>
      <c r="D150" s="2" t="s">
        <v>151</v>
      </c>
      <c r="E150" s="693">
        <v>5.5419873592896796</v>
      </c>
      <c r="F150" s="698" t="s">
        <v>78</v>
      </c>
      <c r="G150" s="857">
        <v>5.5419873592896796</v>
      </c>
      <c r="H150" s="693" t="s">
        <v>78</v>
      </c>
      <c r="I150" s="698" t="s">
        <v>78</v>
      </c>
      <c r="J150" s="857" t="s">
        <v>78</v>
      </c>
      <c r="K150" s="674" t="s">
        <v>78</v>
      </c>
      <c r="L150" s="698" t="s">
        <v>78</v>
      </c>
      <c r="M150" s="677" t="s">
        <v>78</v>
      </c>
      <c r="N150" s="674" t="s">
        <v>78</v>
      </c>
      <c r="O150" s="698" t="s">
        <v>78</v>
      </c>
      <c r="P150" s="677" t="s">
        <v>78</v>
      </c>
      <c r="Q150" s="693" t="s">
        <v>78</v>
      </c>
      <c r="R150" s="675">
        <v>0.55668874172185401</v>
      </c>
      <c r="S150" s="682">
        <v>0.55668874172185401</v>
      </c>
      <c r="T150" s="693" t="s">
        <v>78</v>
      </c>
      <c r="U150" s="675" t="s">
        <v>78</v>
      </c>
      <c r="V150" s="682" t="s">
        <v>78</v>
      </c>
      <c r="W150" s="693" t="s">
        <v>78</v>
      </c>
      <c r="X150" s="675">
        <v>0.41300009071940502</v>
      </c>
      <c r="Y150" s="682">
        <v>0.41300009071940502</v>
      </c>
      <c r="Z150" s="431"/>
    </row>
    <row r="151" spans="1:26" ht="14.25" customHeight="1">
      <c r="B151" s="100"/>
      <c r="C151" s="2" t="s">
        <v>266</v>
      </c>
      <c r="E151" s="693"/>
      <c r="F151" s="698"/>
      <c r="G151" s="857"/>
      <c r="H151" s="693"/>
      <c r="I151" s="698"/>
      <c r="J151" s="857"/>
      <c r="K151" s="693"/>
      <c r="L151" s="698"/>
      <c r="M151" s="856"/>
      <c r="N151" s="693"/>
      <c r="O151" s="698"/>
      <c r="P151" s="856"/>
      <c r="Q151" s="693"/>
      <c r="R151" s="675"/>
      <c r="S151" s="676"/>
      <c r="T151" s="693"/>
      <c r="U151" s="675"/>
      <c r="V151" s="676"/>
      <c r="W151" s="693"/>
      <c r="X151" s="675"/>
      <c r="Y151" s="676"/>
      <c r="Z151" s="111"/>
    </row>
    <row r="152" spans="1:26" ht="14.25" customHeight="1">
      <c r="B152" s="100"/>
      <c r="D152" s="2" t="s">
        <v>109</v>
      </c>
      <c r="E152" s="674" t="s">
        <v>78</v>
      </c>
      <c r="F152" s="698" t="s">
        <v>78</v>
      </c>
      <c r="G152" s="676" t="s">
        <v>78</v>
      </c>
      <c r="H152" s="674" t="s">
        <v>78</v>
      </c>
      <c r="I152" s="698" t="s">
        <v>78</v>
      </c>
      <c r="J152" s="676" t="s">
        <v>78</v>
      </c>
      <c r="K152" s="674" t="s">
        <v>78</v>
      </c>
      <c r="L152" s="698" t="s">
        <v>78</v>
      </c>
      <c r="M152" s="677" t="s">
        <v>78</v>
      </c>
      <c r="N152" s="674" t="s">
        <v>78</v>
      </c>
      <c r="O152" s="698" t="s">
        <v>78</v>
      </c>
      <c r="P152" s="677" t="s">
        <v>78</v>
      </c>
      <c r="Q152" s="674" t="s">
        <v>78</v>
      </c>
      <c r="R152" s="675">
        <v>0.15876803048172</v>
      </c>
      <c r="S152" s="676">
        <v>0.15876803048172</v>
      </c>
      <c r="T152" s="674" t="s">
        <v>78</v>
      </c>
      <c r="U152" s="675" t="s">
        <v>78</v>
      </c>
      <c r="V152" s="676" t="s">
        <v>78</v>
      </c>
      <c r="W152" s="674" t="s">
        <v>78</v>
      </c>
      <c r="X152" s="675">
        <v>0.27356436541776302</v>
      </c>
      <c r="Y152" s="676">
        <v>0.27356436541776302</v>
      </c>
      <c r="Z152" s="111"/>
    </row>
    <row r="153" spans="1:26" ht="14.25" customHeight="1">
      <c r="B153" s="100"/>
      <c r="C153" s="121" t="s">
        <v>19</v>
      </c>
      <c r="E153" s="674" t="s">
        <v>78</v>
      </c>
      <c r="F153" s="675" t="s">
        <v>78</v>
      </c>
      <c r="G153" s="676" t="s">
        <v>78</v>
      </c>
      <c r="H153" s="674" t="s">
        <v>78</v>
      </c>
      <c r="I153" s="675" t="s">
        <v>78</v>
      </c>
      <c r="J153" s="676" t="s">
        <v>78</v>
      </c>
      <c r="K153" s="674">
        <v>6.4466424217284697E-3</v>
      </c>
      <c r="L153" s="675" t="s">
        <v>78</v>
      </c>
      <c r="M153" s="677">
        <v>6.4466424217284697E-3</v>
      </c>
      <c r="N153" s="674" t="s">
        <v>78</v>
      </c>
      <c r="O153" s="675" t="s">
        <v>78</v>
      </c>
      <c r="P153" s="677" t="s">
        <v>78</v>
      </c>
      <c r="Q153" s="674">
        <v>0.20716307853886901</v>
      </c>
      <c r="R153" s="675">
        <v>1.7087471650185999</v>
      </c>
      <c r="S153" s="676">
        <v>1.91591024355747</v>
      </c>
      <c r="T153" s="674" t="s">
        <v>78</v>
      </c>
      <c r="U153" s="675">
        <v>4.9442075659983702E-2</v>
      </c>
      <c r="V153" s="676">
        <v>4.9442075659983702E-2</v>
      </c>
      <c r="W153" s="674" t="s">
        <v>78</v>
      </c>
      <c r="X153" s="675" t="s">
        <v>78</v>
      </c>
      <c r="Y153" s="676" t="s">
        <v>78</v>
      </c>
      <c r="Z153" s="111"/>
    </row>
    <row r="154" spans="1:26" ht="14.25" customHeight="1">
      <c r="B154" s="100"/>
      <c r="C154" s="2" t="s">
        <v>34</v>
      </c>
      <c r="E154" s="693">
        <v>1.6649456310663001E-3</v>
      </c>
      <c r="F154" s="698" t="s">
        <v>78</v>
      </c>
      <c r="G154" s="857">
        <v>1.6649456310663001E-3</v>
      </c>
      <c r="H154" s="693" t="s">
        <v>78</v>
      </c>
      <c r="I154" s="698" t="s">
        <v>78</v>
      </c>
      <c r="J154" s="857" t="s">
        <v>78</v>
      </c>
      <c r="K154" s="693">
        <v>375.23946266958001</v>
      </c>
      <c r="L154" s="698" t="s">
        <v>78</v>
      </c>
      <c r="M154" s="856">
        <v>375.23946266958001</v>
      </c>
      <c r="N154" s="693">
        <v>17.051759780669801</v>
      </c>
      <c r="O154" s="698">
        <v>3.5471287308355297E-2</v>
      </c>
      <c r="P154" s="856">
        <v>17.087231067978198</v>
      </c>
      <c r="Q154" s="693">
        <v>1.46791529298233</v>
      </c>
      <c r="R154" s="698">
        <v>0.251020593304908</v>
      </c>
      <c r="S154" s="857">
        <v>1.7189358862872299</v>
      </c>
      <c r="T154" s="693">
        <v>0.29055182921207001</v>
      </c>
      <c r="U154" s="698">
        <v>2.6308627415404202E-2</v>
      </c>
      <c r="V154" s="857">
        <v>0.31686045662747497</v>
      </c>
      <c r="W154" s="693" t="s">
        <v>78</v>
      </c>
      <c r="X154" s="698" t="s">
        <v>78</v>
      </c>
      <c r="Y154" s="857" t="s">
        <v>78</v>
      </c>
      <c r="Z154" s="111"/>
    </row>
    <row r="155" spans="1:26" ht="14.25" customHeight="1">
      <c r="B155" s="100"/>
      <c r="C155" s="2" t="s">
        <v>1455</v>
      </c>
      <c r="E155" s="674" t="s">
        <v>78</v>
      </c>
      <c r="F155" s="675" t="s">
        <v>78</v>
      </c>
      <c r="G155" s="676" t="s">
        <v>78</v>
      </c>
      <c r="H155" s="674" t="s">
        <v>78</v>
      </c>
      <c r="I155" s="675" t="s">
        <v>78</v>
      </c>
      <c r="J155" s="676" t="s">
        <v>78</v>
      </c>
      <c r="K155" s="693">
        <v>0.233291908652518</v>
      </c>
      <c r="L155" s="698" t="s">
        <v>78</v>
      </c>
      <c r="M155" s="856">
        <v>0.233291908652518</v>
      </c>
      <c r="N155" s="693" t="s">
        <v>78</v>
      </c>
      <c r="O155" s="698" t="s">
        <v>78</v>
      </c>
      <c r="P155" s="856" t="s">
        <v>78</v>
      </c>
      <c r="Q155" s="693">
        <v>8.1262998982221807E-2</v>
      </c>
      <c r="R155" s="675">
        <v>0.20020488977592299</v>
      </c>
      <c r="S155" s="676">
        <v>0.28146788875814499</v>
      </c>
      <c r="T155" s="693">
        <v>2.10015464232483E-2</v>
      </c>
      <c r="U155" s="675">
        <v>1.9203619704254701E-2</v>
      </c>
      <c r="V155" s="676">
        <v>4.0205166127503099E-2</v>
      </c>
      <c r="W155" s="693" t="s">
        <v>78</v>
      </c>
      <c r="X155" s="675" t="s">
        <v>78</v>
      </c>
      <c r="Y155" s="676" t="s">
        <v>78</v>
      </c>
      <c r="Z155" s="111"/>
    </row>
    <row r="156" spans="1:26" ht="14.25" customHeight="1">
      <c r="B156" s="100"/>
      <c r="C156" s="2" t="s">
        <v>35</v>
      </c>
      <c r="E156" s="693">
        <v>0.51466861012174403</v>
      </c>
      <c r="F156" s="698">
        <v>2.6393738093078101</v>
      </c>
      <c r="G156" s="857">
        <v>3.15404241942956</v>
      </c>
      <c r="H156" s="693">
        <v>7.5035162508284396E-3</v>
      </c>
      <c r="I156" s="698">
        <v>7.6639753243218703E-4</v>
      </c>
      <c r="J156" s="857">
        <v>8.2699137832606302E-3</v>
      </c>
      <c r="K156" s="674">
        <v>0.30327365562289998</v>
      </c>
      <c r="L156" s="675" t="s">
        <v>78</v>
      </c>
      <c r="M156" s="677">
        <v>0.30327365562289998</v>
      </c>
      <c r="N156" s="674">
        <v>0.83499759024484699</v>
      </c>
      <c r="O156" s="675">
        <v>0.42644924249296901</v>
      </c>
      <c r="P156" s="677">
        <v>1.2614468327378201</v>
      </c>
      <c r="Q156" s="674">
        <v>0.35472509527506801</v>
      </c>
      <c r="R156" s="675">
        <v>1.67082690737549</v>
      </c>
      <c r="S156" s="676">
        <v>2.02555200265056</v>
      </c>
      <c r="T156" s="674">
        <v>0.170751703528149</v>
      </c>
      <c r="U156" s="675">
        <v>7.4389912002177302E-2</v>
      </c>
      <c r="V156" s="676">
        <v>0.24514161553032701</v>
      </c>
      <c r="W156" s="674" t="s">
        <v>78</v>
      </c>
      <c r="X156" s="675">
        <v>2.08654631225619E-3</v>
      </c>
      <c r="Y156" s="676">
        <v>2.08654631225619E-3</v>
      </c>
      <c r="Z156" s="111"/>
    </row>
    <row r="157" spans="1:26" ht="14.25" customHeight="1">
      <c r="B157" s="100"/>
      <c r="C157" s="2" t="s">
        <v>1236</v>
      </c>
      <c r="E157" s="693" t="s">
        <v>78</v>
      </c>
      <c r="F157" s="698" t="s">
        <v>78</v>
      </c>
      <c r="G157" s="857" t="s">
        <v>78</v>
      </c>
      <c r="H157" s="693" t="s">
        <v>78</v>
      </c>
      <c r="I157" s="698" t="s">
        <v>78</v>
      </c>
      <c r="J157" s="857" t="s">
        <v>78</v>
      </c>
      <c r="K157" s="674">
        <v>6.1953553128431304E-4</v>
      </c>
      <c r="L157" s="698" t="s">
        <v>78</v>
      </c>
      <c r="M157" s="677">
        <v>6.1953553128431304E-4</v>
      </c>
      <c r="N157" s="674" t="s">
        <v>78</v>
      </c>
      <c r="O157" s="698" t="s">
        <v>78</v>
      </c>
      <c r="P157" s="677" t="s">
        <v>78</v>
      </c>
      <c r="Q157" s="674" t="s">
        <v>78</v>
      </c>
      <c r="R157" s="675" t="s">
        <v>78</v>
      </c>
      <c r="S157" s="676" t="s">
        <v>78</v>
      </c>
      <c r="T157" s="674" t="s">
        <v>78</v>
      </c>
      <c r="U157" s="675" t="s">
        <v>78</v>
      </c>
      <c r="V157" s="676" t="s">
        <v>78</v>
      </c>
      <c r="W157" s="674" t="s">
        <v>78</v>
      </c>
      <c r="X157" s="675" t="s">
        <v>78</v>
      </c>
      <c r="Y157" s="676" t="s">
        <v>78</v>
      </c>
      <c r="Z157" s="111"/>
    </row>
    <row r="158" spans="1:26" ht="14.25" customHeight="1">
      <c r="B158" s="100"/>
      <c r="C158" s="359" t="s">
        <v>9</v>
      </c>
      <c r="E158" s="693" t="s">
        <v>78</v>
      </c>
      <c r="F158" s="698" t="s">
        <v>78</v>
      </c>
      <c r="G158" s="857" t="s">
        <v>78</v>
      </c>
      <c r="H158" s="693" t="s">
        <v>78</v>
      </c>
      <c r="I158" s="698" t="s">
        <v>78</v>
      </c>
      <c r="J158" s="857" t="s">
        <v>78</v>
      </c>
      <c r="K158" s="674">
        <v>0.19377692724538401</v>
      </c>
      <c r="L158" s="675" t="s">
        <v>78</v>
      </c>
      <c r="M158" s="677">
        <v>0.19377692724538401</v>
      </c>
      <c r="N158" s="674" t="s">
        <v>78</v>
      </c>
      <c r="O158" s="675" t="s">
        <v>78</v>
      </c>
      <c r="P158" s="677" t="s">
        <v>78</v>
      </c>
      <c r="Q158" s="674">
        <v>74.082236759115304</v>
      </c>
      <c r="R158" s="675">
        <v>2053.0237925247202</v>
      </c>
      <c r="S158" s="676">
        <v>2127.1060292838401</v>
      </c>
      <c r="T158" s="674">
        <v>9.8677196409750891</v>
      </c>
      <c r="U158" s="675">
        <v>32.654861199310503</v>
      </c>
      <c r="V158" s="676">
        <v>42.522580840285599</v>
      </c>
      <c r="W158" s="674" t="s">
        <v>78</v>
      </c>
      <c r="X158" s="675">
        <v>1.0958677311076801</v>
      </c>
      <c r="Y158" s="676">
        <v>1.0958677311076801</v>
      </c>
      <c r="Z158" s="111"/>
    </row>
    <row r="159" spans="1:26" ht="14.25" customHeight="1">
      <c r="B159" s="100"/>
      <c r="C159" s="2" t="s">
        <v>10</v>
      </c>
      <c r="E159" s="674" t="s">
        <v>78</v>
      </c>
      <c r="F159" s="675" t="s">
        <v>78</v>
      </c>
      <c r="G159" s="676" t="s">
        <v>78</v>
      </c>
      <c r="H159" s="674" t="s">
        <v>78</v>
      </c>
      <c r="I159" s="675" t="s">
        <v>78</v>
      </c>
      <c r="J159" s="676" t="s">
        <v>78</v>
      </c>
      <c r="K159" s="674">
        <v>1.11383022548839E-2</v>
      </c>
      <c r="L159" s="675" t="s">
        <v>78</v>
      </c>
      <c r="M159" s="677">
        <v>1.11383022548839E-2</v>
      </c>
      <c r="N159" s="674">
        <v>5.0478659617593701E-2</v>
      </c>
      <c r="O159" s="675">
        <v>2.2679851220176002E-3</v>
      </c>
      <c r="P159" s="677">
        <v>5.2746644739611298E-2</v>
      </c>
      <c r="Q159" s="674">
        <v>3.89894435574517</v>
      </c>
      <c r="R159" s="675">
        <v>332.80135171913298</v>
      </c>
      <c r="S159" s="676">
        <v>336.700296074878</v>
      </c>
      <c r="T159" s="674" t="s">
        <v>78</v>
      </c>
      <c r="U159" s="675" t="s">
        <v>78</v>
      </c>
      <c r="V159" s="676" t="s">
        <v>78</v>
      </c>
      <c r="W159" s="674" t="s">
        <v>78</v>
      </c>
      <c r="X159" s="675">
        <v>12.527510659530099</v>
      </c>
      <c r="Y159" s="676">
        <v>12.527510659530099</v>
      </c>
      <c r="Z159" s="111"/>
    </row>
    <row r="160" spans="1:26" ht="14.25" customHeight="1">
      <c r="B160" s="100"/>
      <c r="C160" s="2" t="s">
        <v>36</v>
      </c>
      <c r="D160" s="167"/>
      <c r="E160" s="674" t="s">
        <v>78</v>
      </c>
      <c r="F160" s="675" t="s">
        <v>78</v>
      </c>
      <c r="G160" s="682" t="s">
        <v>78</v>
      </c>
      <c r="H160" s="674">
        <v>3.2066308764224102E-4</v>
      </c>
      <c r="I160" s="675" t="s">
        <v>78</v>
      </c>
      <c r="J160" s="682">
        <v>3.2066308764224102E-4</v>
      </c>
      <c r="K160" s="693">
        <v>21.496985280745701</v>
      </c>
      <c r="L160" s="675" t="s">
        <v>78</v>
      </c>
      <c r="M160" s="677">
        <v>21.496985280745701</v>
      </c>
      <c r="N160" s="693">
        <v>3.3252495639433499E-2</v>
      </c>
      <c r="O160" s="675" t="s">
        <v>78</v>
      </c>
      <c r="P160" s="677">
        <v>3.3252495639433499E-2</v>
      </c>
      <c r="Q160" s="693" t="s">
        <v>78</v>
      </c>
      <c r="R160" s="675" t="s">
        <v>78</v>
      </c>
      <c r="S160" s="682" t="s">
        <v>78</v>
      </c>
      <c r="T160" s="693" t="s">
        <v>78</v>
      </c>
      <c r="U160" s="675" t="s">
        <v>78</v>
      </c>
      <c r="V160" s="682" t="s">
        <v>78</v>
      </c>
      <c r="W160" s="693" t="s">
        <v>78</v>
      </c>
      <c r="X160" s="675" t="s">
        <v>78</v>
      </c>
      <c r="Y160" s="682" t="s">
        <v>78</v>
      </c>
      <c r="Z160" s="111"/>
    </row>
    <row r="161" spans="1:29" ht="14.25" customHeight="1">
      <c r="B161" s="100"/>
      <c r="C161" s="2" t="s">
        <v>1252</v>
      </c>
      <c r="E161" s="674" t="s">
        <v>78</v>
      </c>
      <c r="F161" s="675" t="s">
        <v>78</v>
      </c>
      <c r="G161" s="676" t="s">
        <v>78</v>
      </c>
      <c r="H161" s="674" t="s">
        <v>78</v>
      </c>
      <c r="I161" s="675" t="s">
        <v>78</v>
      </c>
      <c r="J161" s="676" t="s">
        <v>78</v>
      </c>
      <c r="K161" s="674">
        <v>4.3145964160994303E-2</v>
      </c>
      <c r="L161" s="675" t="s">
        <v>78</v>
      </c>
      <c r="M161" s="677">
        <v>4.3145964160994303E-2</v>
      </c>
      <c r="N161" s="674" t="s">
        <v>78</v>
      </c>
      <c r="O161" s="675" t="s">
        <v>78</v>
      </c>
      <c r="P161" s="677" t="s">
        <v>78</v>
      </c>
      <c r="Q161" s="674">
        <v>5.1245544941928101</v>
      </c>
      <c r="R161" s="675">
        <v>55.805149823097203</v>
      </c>
      <c r="S161" s="676">
        <v>60.929704317290003</v>
      </c>
      <c r="T161" s="674">
        <v>0.74558533504911695</v>
      </c>
      <c r="U161" s="675">
        <v>0.12697927061598499</v>
      </c>
      <c r="V161" s="676">
        <v>0.87256460566510197</v>
      </c>
      <c r="W161" s="674" t="s">
        <v>78</v>
      </c>
      <c r="X161" s="675">
        <v>3.3797514288306298</v>
      </c>
      <c r="Y161" s="676">
        <v>3.3797514288306298</v>
      </c>
      <c r="Z161" s="111"/>
    </row>
    <row r="162" spans="1:29" ht="14.25" customHeight="1">
      <c r="B162" s="100"/>
      <c r="C162" s="2" t="s">
        <v>1253</v>
      </c>
      <c r="E162" s="674" t="s">
        <v>78</v>
      </c>
      <c r="F162" s="675" t="s">
        <v>78</v>
      </c>
      <c r="G162" s="676" t="s">
        <v>78</v>
      </c>
      <c r="H162" s="674" t="s">
        <v>78</v>
      </c>
      <c r="I162" s="675" t="s">
        <v>78</v>
      </c>
      <c r="J162" s="676" t="s">
        <v>78</v>
      </c>
      <c r="K162" s="674" t="s">
        <v>78</v>
      </c>
      <c r="L162" s="675" t="s">
        <v>78</v>
      </c>
      <c r="M162" s="677" t="s">
        <v>78</v>
      </c>
      <c r="N162" s="674" t="s">
        <v>78</v>
      </c>
      <c r="O162" s="675" t="s">
        <v>78</v>
      </c>
      <c r="P162" s="677" t="s">
        <v>78</v>
      </c>
      <c r="Q162" s="674">
        <v>3.7564982241573301</v>
      </c>
      <c r="R162" s="675">
        <v>136.443982445795</v>
      </c>
      <c r="S162" s="676">
        <v>140.20048066995199</v>
      </c>
      <c r="T162" s="674" t="s">
        <v>78</v>
      </c>
      <c r="U162" s="675" t="s">
        <v>78</v>
      </c>
      <c r="V162" s="676" t="s">
        <v>78</v>
      </c>
      <c r="W162" s="674" t="s">
        <v>78</v>
      </c>
      <c r="X162" s="675">
        <v>1.8143880976140799E-5</v>
      </c>
      <c r="Y162" s="676">
        <v>1.8143880976140799E-5</v>
      </c>
      <c r="Z162" s="111"/>
    </row>
    <row r="163" spans="1:29" ht="14.25" customHeight="1">
      <c r="B163" s="100"/>
      <c r="C163" s="2" t="s">
        <v>37</v>
      </c>
      <c r="E163" s="693">
        <v>5.5630150059635204</v>
      </c>
      <c r="F163" s="675" t="s">
        <v>78</v>
      </c>
      <c r="G163" s="676">
        <v>5.5630150059635204</v>
      </c>
      <c r="H163" s="693">
        <v>0.17187541497624101</v>
      </c>
      <c r="I163" s="675" t="s">
        <v>78</v>
      </c>
      <c r="J163" s="676">
        <v>0.17187541497624101</v>
      </c>
      <c r="K163" s="693">
        <v>8.2987936282911696E-3</v>
      </c>
      <c r="L163" s="698" t="s">
        <v>78</v>
      </c>
      <c r="M163" s="856">
        <v>8.2987936282911696E-3</v>
      </c>
      <c r="N163" s="693">
        <v>0.37816143559020698</v>
      </c>
      <c r="O163" s="698" t="s">
        <v>78</v>
      </c>
      <c r="P163" s="856">
        <v>0.37816143559020698</v>
      </c>
      <c r="Q163" s="693">
        <v>65.056439091022199</v>
      </c>
      <c r="R163" s="698">
        <v>2.95677220357434</v>
      </c>
      <c r="S163" s="857">
        <v>68.013211294596601</v>
      </c>
      <c r="T163" s="693">
        <v>0.18703551126211701</v>
      </c>
      <c r="U163" s="698">
        <v>2.9483806586228799E-2</v>
      </c>
      <c r="V163" s="857">
        <v>0.21651931784834599</v>
      </c>
      <c r="W163" s="693">
        <v>9.39135698026589E-2</v>
      </c>
      <c r="X163" s="698">
        <v>6.3911820738455999E-2</v>
      </c>
      <c r="Y163" s="857">
        <v>0.157825390541115</v>
      </c>
      <c r="Z163" s="111"/>
    </row>
    <row r="164" spans="1:29" ht="14.25" customHeight="1">
      <c r="B164" s="100"/>
      <c r="C164" s="2" t="s">
        <v>42</v>
      </c>
      <c r="E164" s="674" t="s">
        <v>78</v>
      </c>
      <c r="F164" s="675" t="s">
        <v>78</v>
      </c>
      <c r="G164" s="676" t="s">
        <v>78</v>
      </c>
      <c r="H164" s="674" t="s">
        <v>78</v>
      </c>
      <c r="I164" s="675" t="s">
        <v>78</v>
      </c>
      <c r="J164" s="676" t="s">
        <v>78</v>
      </c>
      <c r="K164" s="693">
        <v>2.8834558419887002</v>
      </c>
      <c r="L164" s="698" t="s">
        <v>78</v>
      </c>
      <c r="M164" s="856">
        <v>2.8834558419887002</v>
      </c>
      <c r="N164" s="693">
        <v>1.6069182815447901E-2</v>
      </c>
      <c r="O164" s="698" t="s">
        <v>78</v>
      </c>
      <c r="P164" s="856">
        <v>1.6069182815447901E-2</v>
      </c>
      <c r="Q164" s="693" t="s">
        <v>78</v>
      </c>
      <c r="R164" s="698">
        <v>7.6930055338836997E-2</v>
      </c>
      <c r="S164" s="857">
        <v>7.6930055338836997E-2</v>
      </c>
      <c r="T164" s="693" t="s">
        <v>78</v>
      </c>
      <c r="U164" s="698" t="s">
        <v>78</v>
      </c>
      <c r="V164" s="857" t="s">
        <v>78</v>
      </c>
      <c r="W164" s="693" t="s">
        <v>78</v>
      </c>
      <c r="X164" s="698">
        <v>1.6724122289757799E-2</v>
      </c>
      <c r="Y164" s="857">
        <v>1.6724122289757799E-2</v>
      </c>
      <c r="Z164" s="111"/>
    </row>
    <row r="165" spans="1:29" ht="14.25" customHeight="1">
      <c r="B165" s="100"/>
      <c r="C165" s="2" t="s">
        <v>41</v>
      </c>
      <c r="E165" s="674">
        <v>1.0314954830985701</v>
      </c>
      <c r="F165" s="675">
        <v>3.5293758504944202</v>
      </c>
      <c r="G165" s="676">
        <v>4.560871333593</v>
      </c>
      <c r="H165" s="674" t="s">
        <v>78</v>
      </c>
      <c r="I165" s="675" t="s">
        <v>78</v>
      </c>
      <c r="J165" s="676" t="s">
        <v>78</v>
      </c>
      <c r="K165" s="693" t="s">
        <v>78</v>
      </c>
      <c r="L165" s="675" t="s">
        <v>78</v>
      </c>
      <c r="M165" s="677" t="s">
        <v>78</v>
      </c>
      <c r="N165" s="693" t="s">
        <v>78</v>
      </c>
      <c r="O165" s="675" t="s">
        <v>78</v>
      </c>
      <c r="P165" s="677" t="s">
        <v>78</v>
      </c>
      <c r="Q165" s="693" t="s">
        <v>78</v>
      </c>
      <c r="R165" s="698">
        <v>3.7194956001088603E-2</v>
      </c>
      <c r="S165" s="857">
        <v>3.7194956001088603E-2</v>
      </c>
      <c r="T165" s="693" t="s">
        <v>78</v>
      </c>
      <c r="U165" s="698" t="s">
        <v>78</v>
      </c>
      <c r="V165" s="857" t="s">
        <v>78</v>
      </c>
      <c r="W165" s="693" t="s">
        <v>78</v>
      </c>
      <c r="X165" s="698">
        <v>4.1685566542683503E-2</v>
      </c>
      <c r="Y165" s="857">
        <v>4.1685566542683503E-2</v>
      </c>
      <c r="Z165" s="111"/>
    </row>
    <row r="166" spans="1:29" ht="14.25" customHeight="1">
      <c r="A166" s="431"/>
      <c r="B166" s="100"/>
      <c r="C166" s="2" t="s">
        <v>25</v>
      </c>
      <c r="E166" s="674" t="s">
        <v>78</v>
      </c>
      <c r="F166" s="698" t="s">
        <v>78</v>
      </c>
      <c r="G166" s="682" t="s">
        <v>78</v>
      </c>
      <c r="H166" s="674" t="s">
        <v>78</v>
      </c>
      <c r="I166" s="698" t="s">
        <v>78</v>
      </c>
      <c r="J166" s="682" t="s">
        <v>78</v>
      </c>
      <c r="K166" s="693">
        <v>8.1455770671659295E-4</v>
      </c>
      <c r="L166" s="698" t="s">
        <v>78</v>
      </c>
      <c r="M166" s="856">
        <v>8.1455770671659295E-4</v>
      </c>
      <c r="N166" s="693" t="s">
        <v>78</v>
      </c>
      <c r="O166" s="698" t="s">
        <v>78</v>
      </c>
      <c r="P166" s="856" t="s">
        <v>78</v>
      </c>
      <c r="Q166" s="693">
        <v>9.5503718416093702E-2</v>
      </c>
      <c r="R166" s="698">
        <v>1.4503271341740001</v>
      </c>
      <c r="S166" s="860">
        <v>1.5458308525900899</v>
      </c>
      <c r="T166" s="693">
        <v>2.1853783089699E-2</v>
      </c>
      <c r="U166" s="698">
        <v>7.7111494148598397E-3</v>
      </c>
      <c r="V166" s="860">
        <v>2.95649325045588E-2</v>
      </c>
      <c r="W166" s="693">
        <v>6.3408737958439099E-2</v>
      </c>
      <c r="X166" s="698">
        <v>0.73622199038374303</v>
      </c>
      <c r="Y166" s="860">
        <v>0.79963072834218196</v>
      </c>
      <c r="Z166" s="431"/>
    </row>
    <row r="167" spans="1:29" ht="14.25" customHeight="1">
      <c r="A167" s="431"/>
      <c r="B167" s="100"/>
      <c r="C167" s="2" t="s">
        <v>679</v>
      </c>
      <c r="E167" s="693" t="s">
        <v>78</v>
      </c>
      <c r="F167" s="698" t="s">
        <v>78</v>
      </c>
      <c r="G167" s="860" t="s">
        <v>78</v>
      </c>
      <c r="H167" s="693" t="s">
        <v>78</v>
      </c>
      <c r="I167" s="698" t="s">
        <v>78</v>
      </c>
      <c r="J167" s="860" t="s">
        <v>78</v>
      </c>
      <c r="K167" s="674">
        <v>3.2607133225490099E-4</v>
      </c>
      <c r="L167" s="698" t="s">
        <v>78</v>
      </c>
      <c r="M167" s="677">
        <v>3.2607133225490099E-4</v>
      </c>
      <c r="N167" s="674" t="s">
        <v>78</v>
      </c>
      <c r="O167" s="698" t="s">
        <v>78</v>
      </c>
      <c r="P167" s="677" t="s">
        <v>78</v>
      </c>
      <c r="Q167" s="693">
        <v>2.21878169299191</v>
      </c>
      <c r="R167" s="698">
        <v>6.8084913362968305E-2</v>
      </c>
      <c r="S167" s="860">
        <v>2.2868666063548799</v>
      </c>
      <c r="T167" s="693">
        <v>0.67844126054232601</v>
      </c>
      <c r="U167" s="698" t="s">
        <v>78</v>
      </c>
      <c r="V167" s="860">
        <v>0.67844126054232601</v>
      </c>
      <c r="W167" s="693">
        <v>2.1109433300183902</v>
      </c>
      <c r="X167" s="698">
        <v>1.1231062324231199E-2</v>
      </c>
      <c r="Y167" s="860">
        <v>2.12217439234262</v>
      </c>
      <c r="Z167" s="431"/>
    </row>
    <row r="168" spans="1:29" ht="14.25" customHeight="1">
      <c r="B168" s="100"/>
      <c r="C168" s="2" t="s">
        <v>43</v>
      </c>
      <c r="E168" s="674" t="s">
        <v>78</v>
      </c>
      <c r="F168" s="698" t="s">
        <v>78</v>
      </c>
      <c r="G168" s="676" t="s">
        <v>78</v>
      </c>
      <c r="H168" s="674" t="s">
        <v>78</v>
      </c>
      <c r="I168" s="698" t="s">
        <v>78</v>
      </c>
      <c r="J168" s="676" t="s">
        <v>78</v>
      </c>
      <c r="K168" s="674">
        <v>1.4196577174203501E-3</v>
      </c>
      <c r="L168" s="698" t="s">
        <v>78</v>
      </c>
      <c r="M168" s="677">
        <v>1.4196577174203501E-3</v>
      </c>
      <c r="N168" s="674" t="s">
        <v>78</v>
      </c>
      <c r="O168" s="698" t="s">
        <v>78</v>
      </c>
      <c r="P168" s="677" t="s">
        <v>78</v>
      </c>
      <c r="Q168" s="693">
        <v>0.44049521479070702</v>
      </c>
      <c r="R168" s="698">
        <v>0.68652150049895699</v>
      </c>
      <c r="S168" s="857">
        <v>1.12701671528966</v>
      </c>
      <c r="T168" s="693">
        <v>4.1698722608478601E-2</v>
      </c>
      <c r="U168" s="698">
        <v>3.5380567903474602E-2</v>
      </c>
      <c r="V168" s="857">
        <v>7.70792905119531E-2</v>
      </c>
      <c r="W168" s="693">
        <v>0.16614194178830699</v>
      </c>
      <c r="X168" s="698">
        <v>1.1145805134718301</v>
      </c>
      <c r="Y168" s="857">
        <v>1.2807224552601399</v>
      </c>
      <c r="Z168" s="111"/>
    </row>
    <row r="169" spans="1:29" ht="14.25" customHeight="1">
      <c r="B169" s="100" t="s">
        <v>59</v>
      </c>
      <c r="E169" s="674"/>
      <c r="F169" s="675"/>
      <c r="G169" s="676"/>
      <c r="H169" s="674"/>
      <c r="I169" s="675"/>
      <c r="J169" s="676"/>
      <c r="K169" s="674"/>
      <c r="L169" s="675"/>
      <c r="M169" s="677"/>
      <c r="N169" s="674"/>
      <c r="O169" s="675"/>
      <c r="P169" s="677"/>
      <c r="Q169" s="674"/>
      <c r="R169" s="675"/>
      <c r="S169" s="676"/>
      <c r="T169" s="674"/>
      <c r="U169" s="675"/>
      <c r="V169" s="676"/>
      <c r="W169" s="674"/>
      <c r="X169" s="675"/>
      <c r="Y169" s="676"/>
      <c r="Z169" s="111"/>
    </row>
    <row r="170" spans="1:29" ht="14.25" customHeight="1">
      <c r="B170" s="100"/>
      <c r="C170" s="2" t="s">
        <v>58</v>
      </c>
      <c r="D170" s="32"/>
      <c r="E170" s="693">
        <v>20.011166533744799</v>
      </c>
      <c r="F170" s="698">
        <v>96.428279960083501</v>
      </c>
      <c r="G170" s="857">
        <v>116.439446493828</v>
      </c>
      <c r="H170" s="693" t="s">
        <v>78</v>
      </c>
      <c r="I170" s="698" t="s">
        <v>78</v>
      </c>
      <c r="J170" s="857" t="s">
        <v>78</v>
      </c>
      <c r="K170" s="693" t="s">
        <v>78</v>
      </c>
      <c r="L170" s="698" t="s">
        <v>78</v>
      </c>
      <c r="M170" s="856" t="s">
        <v>78</v>
      </c>
      <c r="N170" s="693">
        <v>4.8678911142263498E-2</v>
      </c>
      <c r="O170" s="698">
        <v>2.0363784813571599</v>
      </c>
      <c r="P170" s="856">
        <v>2.0850573924994298</v>
      </c>
      <c r="Q170" s="693" t="s">
        <v>78</v>
      </c>
      <c r="R170" s="698">
        <v>1.62824117753788</v>
      </c>
      <c r="S170" s="857">
        <v>1.62824117753788</v>
      </c>
      <c r="T170" s="693" t="s">
        <v>78</v>
      </c>
      <c r="U170" s="698" t="s">
        <v>78</v>
      </c>
      <c r="V170" s="857" t="s">
        <v>78</v>
      </c>
      <c r="W170" s="693" t="s">
        <v>78</v>
      </c>
      <c r="X170" s="698">
        <v>0.52830241313616999</v>
      </c>
      <c r="Y170" s="857">
        <v>0.52830241313616999</v>
      </c>
      <c r="Z170" s="111"/>
    </row>
    <row r="171" spans="1:29" ht="14.25" customHeight="1">
      <c r="B171" s="100"/>
      <c r="C171" s="2" t="s">
        <v>28</v>
      </c>
      <c r="D171" s="32"/>
      <c r="E171" s="693">
        <v>114.53913304871701</v>
      </c>
      <c r="F171" s="698" t="s">
        <v>78</v>
      </c>
      <c r="G171" s="857">
        <v>114.53913304871701</v>
      </c>
      <c r="H171" s="693" t="s">
        <v>78</v>
      </c>
      <c r="I171" s="698" t="s">
        <v>78</v>
      </c>
      <c r="J171" s="857" t="s">
        <v>78</v>
      </c>
      <c r="K171" s="693">
        <v>4.5981622296019696E-3</v>
      </c>
      <c r="L171" s="698" t="s">
        <v>78</v>
      </c>
      <c r="M171" s="856">
        <v>4.5981622296019696E-3</v>
      </c>
      <c r="N171" s="693" t="s">
        <v>78</v>
      </c>
      <c r="O171" s="698" t="s">
        <v>78</v>
      </c>
      <c r="P171" s="856" t="s">
        <v>78</v>
      </c>
      <c r="Q171" s="693">
        <v>0.66614075921062899</v>
      </c>
      <c r="R171" s="698">
        <v>3.9087362786900099</v>
      </c>
      <c r="S171" s="857">
        <v>4.5748770379006398</v>
      </c>
      <c r="T171" s="693">
        <v>2.19146571373026E-2</v>
      </c>
      <c r="U171" s="698" t="s">
        <v>78</v>
      </c>
      <c r="V171" s="857">
        <v>2.19146571373026E-2</v>
      </c>
      <c r="W171" s="693">
        <v>0.122293599350215</v>
      </c>
      <c r="X171" s="698">
        <v>2.0827360972512001</v>
      </c>
      <c r="Y171" s="857">
        <v>2.2050296966014198</v>
      </c>
      <c r="Z171" s="111"/>
    </row>
    <row r="172" spans="1:29" ht="14.25" customHeight="1">
      <c r="B172" s="100"/>
      <c r="C172" s="2" t="s">
        <v>143</v>
      </c>
      <c r="D172" s="442"/>
      <c r="E172" s="693"/>
      <c r="F172" s="698"/>
      <c r="G172" s="860"/>
      <c r="H172" s="693"/>
      <c r="I172" s="698"/>
      <c r="J172" s="860"/>
      <c r="K172" s="693"/>
      <c r="L172" s="698"/>
      <c r="M172" s="856"/>
      <c r="N172" s="693"/>
      <c r="O172" s="698"/>
      <c r="P172" s="856"/>
      <c r="Q172" s="693"/>
      <c r="R172" s="698"/>
      <c r="S172" s="860"/>
      <c r="T172" s="693"/>
      <c r="U172" s="698"/>
      <c r="V172" s="860"/>
      <c r="W172" s="693"/>
      <c r="X172" s="698"/>
      <c r="Y172" s="860"/>
      <c r="Z172" s="111"/>
      <c r="AA172" s="868"/>
      <c r="AC172" s="19"/>
    </row>
    <row r="173" spans="1:29" ht="14.25" customHeight="1">
      <c r="B173" s="100"/>
      <c r="D173" s="442" t="s">
        <v>144</v>
      </c>
      <c r="E173" s="693" t="s">
        <v>78</v>
      </c>
      <c r="F173" s="698" t="s">
        <v>78</v>
      </c>
      <c r="G173" s="860" t="s">
        <v>78</v>
      </c>
      <c r="H173" s="693" t="s">
        <v>78</v>
      </c>
      <c r="I173" s="698" t="s">
        <v>78</v>
      </c>
      <c r="J173" s="860" t="s">
        <v>78</v>
      </c>
      <c r="K173" s="674">
        <v>0.105158004652206</v>
      </c>
      <c r="L173" s="698" t="s">
        <v>78</v>
      </c>
      <c r="M173" s="677">
        <v>0.105158004652206</v>
      </c>
      <c r="N173" s="674" t="s">
        <v>78</v>
      </c>
      <c r="O173" s="698" t="s">
        <v>78</v>
      </c>
      <c r="P173" s="677" t="s">
        <v>78</v>
      </c>
      <c r="Q173" s="693">
        <v>2.9119438632644899E-2</v>
      </c>
      <c r="R173" s="698" t="s">
        <v>78</v>
      </c>
      <c r="S173" s="860">
        <v>2.9119438632644899E-2</v>
      </c>
      <c r="T173" s="693" t="s">
        <v>78</v>
      </c>
      <c r="U173" s="698" t="s">
        <v>78</v>
      </c>
      <c r="V173" s="860" t="s">
        <v>78</v>
      </c>
      <c r="W173" s="693" t="s">
        <v>78</v>
      </c>
      <c r="X173" s="698" t="s">
        <v>78</v>
      </c>
      <c r="Y173" s="860" t="s">
        <v>78</v>
      </c>
      <c r="Z173" s="111"/>
    </row>
    <row r="174" spans="1:29" ht="14.25" customHeight="1">
      <c r="B174" s="100"/>
      <c r="D174" s="32" t="s">
        <v>192</v>
      </c>
      <c r="E174" s="693">
        <v>3.6536306903954902E-2</v>
      </c>
      <c r="F174" s="698" t="s">
        <v>78</v>
      </c>
      <c r="G174" s="857">
        <v>3.6536306903954902E-2</v>
      </c>
      <c r="H174" s="693" t="s">
        <v>78</v>
      </c>
      <c r="I174" s="698" t="s">
        <v>78</v>
      </c>
      <c r="J174" s="857" t="s">
        <v>78</v>
      </c>
      <c r="K174" s="693" t="s">
        <v>78</v>
      </c>
      <c r="L174" s="698" t="s">
        <v>78</v>
      </c>
      <c r="M174" s="856" t="s">
        <v>78</v>
      </c>
      <c r="N174" s="693" t="s">
        <v>78</v>
      </c>
      <c r="O174" s="698" t="s">
        <v>78</v>
      </c>
      <c r="P174" s="856" t="s">
        <v>78</v>
      </c>
      <c r="Q174" s="674" t="s">
        <v>78</v>
      </c>
      <c r="R174" s="698" t="s">
        <v>78</v>
      </c>
      <c r="S174" s="676" t="s">
        <v>78</v>
      </c>
      <c r="T174" s="674" t="s">
        <v>78</v>
      </c>
      <c r="U174" s="698" t="s">
        <v>78</v>
      </c>
      <c r="V174" s="676" t="s">
        <v>78</v>
      </c>
      <c r="W174" s="674" t="s">
        <v>78</v>
      </c>
      <c r="X174" s="698" t="s">
        <v>78</v>
      </c>
      <c r="Y174" s="676" t="s">
        <v>78</v>
      </c>
      <c r="Z174" s="111"/>
    </row>
    <row r="175" spans="1:29" ht="14.25" customHeight="1">
      <c r="B175" s="100"/>
      <c r="C175" s="32"/>
      <c r="D175" s="444" t="s">
        <v>183</v>
      </c>
      <c r="E175" s="674">
        <v>1.3658874801676399</v>
      </c>
      <c r="F175" s="698">
        <v>2.1772657171368999E-4</v>
      </c>
      <c r="G175" s="682">
        <v>1.36610520673935</v>
      </c>
      <c r="H175" s="674">
        <v>0.16373057255012799</v>
      </c>
      <c r="I175" s="698">
        <v>1.7513381112219901E-4</v>
      </c>
      <c r="J175" s="682">
        <v>0.16390570636124999</v>
      </c>
      <c r="K175" s="693" t="s">
        <v>78</v>
      </c>
      <c r="L175" s="698" t="s">
        <v>78</v>
      </c>
      <c r="M175" s="856" t="s">
        <v>78</v>
      </c>
      <c r="N175" s="693">
        <v>1.72737287592939</v>
      </c>
      <c r="O175" s="698" t="s">
        <v>78</v>
      </c>
      <c r="P175" s="856">
        <v>1.72737287592939</v>
      </c>
      <c r="Q175" s="693" t="s">
        <v>78</v>
      </c>
      <c r="R175" s="698" t="s">
        <v>78</v>
      </c>
      <c r="S175" s="860" t="s">
        <v>78</v>
      </c>
      <c r="T175" s="693" t="s">
        <v>78</v>
      </c>
      <c r="U175" s="698" t="s">
        <v>78</v>
      </c>
      <c r="V175" s="860" t="s">
        <v>78</v>
      </c>
      <c r="W175" s="693" t="s">
        <v>78</v>
      </c>
      <c r="X175" s="698" t="s">
        <v>78</v>
      </c>
      <c r="Y175" s="860" t="s">
        <v>78</v>
      </c>
      <c r="Z175" s="111"/>
      <c r="AC175" s="19"/>
    </row>
    <row r="176" spans="1:29" ht="14.25" customHeight="1">
      <c r="B176" s="100"/>
      <c r="C176" s="359"/>
      <c r="D176" s="2" t="s">
        <v>271</v>
      </c>
      <c r="E176" s="674">
        <v>0.25151470343376497</v>
      </c>
      <c r="F176" s="675" t="s">
        <v>78</v>
      </c>
      <c r="G176" s="676">
        <v>0.25151470343376497</v>
      </c>
      <c r="H176" s="674">
        <v>0.14689576044891101</v>
      </c>
      <c r="I176" s="675" t="s">
        <v>78</v>
      </c>
      <c r="J176" s="676">
        <v>0.14689576044891101</v>
      </c>
      <c r="K176" s="674">
        <v>3.4909616002139698E-4</v>
      </c>
      <c r="L176" s="675" t="s">
        <v>78</v>
      </c>
      <c r="M176" s="677">
        <v>3.4909616002139698E-4</v>
      </c>
      <c r="N176" s="674">
        <v>1.77853715401377</v>
      </c>
      <c r="O176" s="675" t="s">
        <v>78</v>
      </c>
      <c r="P176" s="677">
        <v>1.77853715401377</v>
      </c>
      <c r="Q176" s="674" t="s">
        <v>78</v>
      </c>
      <c r="R176" s="675" t="s">
        <v>78</v>
      </c>
      <c r="S176" s="676" t="s">
        <v>78</v>
      </c>
      <c r="T176" s="674" t="s">
        <v>78</v>
      </c>
      <c r="U176" s="675" t="s">
        <v>78</v>
      </c>
      <c r="V176" s="676" t="s">
        <v>78</v>
      </c>
      <c r="W176" s="674" t="s">
        <v>78</v>
      </c>
      <c r="X176" s="675" t="s">
        <v>78</v>
      </c>
      <c r="Y176" s="676" t="s">
        <v>78</v>
      </c>
      <c r="Z176" s="111"/>
    </row>
    <row r="177" spans="1:41" ht="14.25" customHeight="1">
      <c r="A177" s="431"/>
      <c r="B177" s="100"/>
      <c r="C177" s="359"/>
      <c r="D177" s="2" t="s">
        <v>153</v>
      </c>
      <c r="E177" s="674">
        <v>2.3124244875920801E-4</v>
      </c>
      <c r="F177" s="698">
        <v>7.35915812392271E-2</v>
      </c>
      <c r="G177" s="682">
        <v>7.3822823687986303E-2</v>
      </c>
      <c r="H177" s="674" t="s">
        <v>78</v>
      </c>
      <c r="I177" s="698" t="s">
        <v>78</v>
      </c>
      <c r="J177" s="682" t="s">
        <v>78</v>
      </c>
      <c r="K177" s="693">
        <v>71.4475070459291</v>
      </c>
      <c r="L177" s="698" t="s">
        <v>78</v>
      </c>
      <c r="M177" s="856">
        <v>71.4475070459291</v>
      </c>
      <c r="N177" s="693">
        <v>2.49449423796178</v>
      </c>
      <c r="O177" s="698" t="s">
        <v>78</v>
      </c>
      <c r="P177" s="856">
        <v>2.49449423796178</v>
      </c>
      <c r="Q177" s="674" t="s">
        <v>78</v>
      </c>
      <c r="R177" s="698" t="s">
        <v>78</v>
      </c>
      <c r="S177" s="682" t="s">
        <v>78</v>
      </c>
      <c r="T177" s="674" t="s">
        <v>78</v>
      </c>
      <c r="U177" s="698" t="s">
        <v>78</v>
      </c>
      <c r="V177" s="682" t="s">
        <v>78</v>
      </c>
      <c r="W177" s="674" t="s">
        <v>78</v>
      </c>
      <c r="X177" s="698" t="s">
        <v>78</v>
      </c>
      <c r="Y177" s="682" t="s">
        <v>78</v>
      </c>
      <c r="Z177" s="431"/>
    </row>
    <row r="178" spans="1:41" ht="14.25" customHeight="1">
      <c r="A178" s="431"/>
      <c r="B178" s="100"/>
      <c r="C178" s="359"/>
      <c r="D178" s="1328" t="s">
        <v>184</v>
      </c>
      <c r="E178" s="693">
        <v>3.0524003236215499E-3</v>
      </c>
      <c r="F178" s="698" t="s">
        <v>78</v>
      </c>
      <c r="G178" s="860">
        <v>3.0524003236215499E-3</v>
      </c>
      <c r="H178" s="693" t="s">
        <v>78</v>
      </c>
      <c r="I178" s="698" t="s">
        <v>78</v>
      </c>
      <c r="J178" s="860" t="s">
        <v>78</v>
      </c>
      <c r="K178" s="693" t="s">
        <v>78</v>
      </c>
      <c r="L178" s="698" t="s">
        <v>78</v>
      </c>
      <c r="M178" s="856" t="s">
        <v>78</v>
      </c>
      <c r="N178" s="693" t="s">
        <v>78</v>
      </c>
      <c r="O178" s="698" t="s">
        <v>78</v>
      </c>
      <c r="P178" s="856" t="s">
        <v>78</v>
      </c>
      <c r="Q178" s="674" t="s">
        <v>78</v>
      </c>
      <c r="R178" s="698" t="s">
        <v>78</v>
      </c>
      <c r="S178" s="682" t="s">
        <v>78</v>
      </c>
      <c r="T178" s="674" t="s">
        <v>78</v>
      </c>
      <c r="U178" s="698" t="s">
        <v>78</v>
      </c>
      <c r="V178" s="682" t="s">
        <v>78</v>
      </c>
      <c r="W178" s="674" t="s">
        <v>78</v>
      </c>
      <c r="X178" s="698" t="s">
        <v>78</v>
      </c>
      <c r="Y178" s="682" t="s">
        <v>78</v>
      </c>
      <c r="Z178" s="431"/>
    </row>
    <row r="179" spans="1:41" ht="14.25" customHeight="1">
      <c r="A179" s="431"/>
      <c r="B179" s="100"/>
      <c r="C179" s="359" t="s">
        <v>33</v>
      </c>
      <c r="E179" s="693"/>
      <c r="F179" s="698"/>
      <c r="G179" s="860"/>
      <c r="H179" s="693"/>
      <c r="I179" s="698"/>
      <c r="J179" s="860"/>
      <c r="K179" s="693"/>
      <c r="L179" s="675"/>
      <c r="M179" s="677"/>
      <c r="N179" s="693"/>
      <c r="O179" s="675"/>
      <c r="P179" s="677"/>
      <c r="Q179" s="674"/>
      <c r="R179" s="675"/>
      <c r="S179" s="682"/>
      <c r="T179" s="674"/>
      <c r="U179" s="675"/>
      <c r="V179" s="682"/>
      <c r="W179" s="674"/>
      <c r="X179" s="675"/>
      <c r="Y179" s="682"/>
      <c r="Z179" s="431"/>
    </row>
    <row r="180" spans="1:41" ht="14.25" customHeight="1">
      <c r="B180" s="100"/>
      <c r="D180" s="2" t="s">
        <v>246</v>
      </c>
      <c r="E180" s="674" t="s">
        <v>78</v>
      </c>
      <c r="F180" s="698" t="s">
        <v>78</v>
      </c>
      <c r="G180" s="676" t="s">
        <v>78</v>
      </c>
      <c r="H180" s="674" t="s">
        <v>78</v>
      </c>
      <c r="I180" s="698" t="s">
        <v>78</v>
      </c>
      <c r="J180" s="676" t="s">
        <v>78</v>
      </c>
      <c r="K180" s="693" t="s">
        <v>78</v>
      </c>
      <c r="L180" s="698" t="s">
        <v>78</v>
      </c>
      <c r="M180" s="856" t="s">
        <v>78</v>
      </c>
      <c r="N180" s="693" t="s">
        <v>78</v>
      </c>
      <c r="O180" s="698" t="s">
        <v>78</v>
      </c>
      <c r="P180" s="856" t="s">
        <v>78</v>
      </c>
      <c r="Q180" s="693" t="s">
        <v>78</v>
      </c>
      <c r="R180" s="698" t="s">
        <v>78</v>
      </c>
      <c r="S180" s="857" t="s">
        <v>78</v>
      </c>
      <c r="T180" s="693" t="s">
        <v>78</v>
      </c>
      <c r="U180" s="698" t="s">
        <v>78</v>
      </c>
      <c r="V180" s="857" t="s">
        <v>78</v>
      </c>
      <c r="W180" s="693">
        <v>1.2483627050332E-2</v>
      </c>
      <c r="X180" s="698" t="s">
        <v>78</v>
      </c>
      <c r="Y180" s="857">
        <v>1.2483627050332E-2</v>
      </c>
      <c r="Z180" s="111"/>
      <c r="AA180" s="868"/>
      <c r="AC180" s="19"/>
    </row>
    <row r="181" spans="1:41" ht="14.25" customHeight="1">
      <c r="B181" s="100"/>
      <c r="D181" s="2" t="s">
        <v>158</v>
      </c>
      <c r="E181" s="693" t="s">
        <v>78</v>
      </c>
      <c r="F181" s="698" t="s">
        <v>78</v>
      </c>
      <c r="G181" s="857" t="s">
        <v>78</v>
      </c>
      <c r="H181" s="693" t="s">
        <v>78</v>
      </c>
      <c r="I181" s="698" t="s">
        <v>78</v>
      </c>
      <c r="J181" s="857" t="s">
        <v>78</v>
      </c>
      <c r="K181" s="693" t="s">
        <v>78</v>
      </c>
      <c r="L181" s="698" t="s">
        <v>78</v>
      </c>
      <c r="M181" s="856" t="s">
        <v>78</v>
      </c>
      <c r="N181" s="693" t="s">
        <v>78</v>
      </c>
      <c r="O181" s="698" t="s">
        <v>78</v>
      </c>
      <c r="P181" s="856" t="s">
        <v>78</v>
      </c>
      <c r="Q181" s="674" t="s">
        <v>78</v>
      </c>
      <c r="R181" s="698" t="s">
        <v>78</v>
      </c>
      <c r="S181" s="676" t="s">
        <v>78</v>
      </c>
      <c r="T181" s="674" t="s">
        <v>78</v>
      </c>
      <c r="U181" s="698" t="s">
        <v>78</v>
      </c>
      <c r="V181" s="676" t="s">
        <v>78</v>
      </c>
      <c r="W181" s="674">
        <v>0.16822168667157</v>
      </c>
      <c r="X181" s="698" t="s">
        <v>78</v>
      </c>
      <c r="Y181" s="676">
        <v>0.16822168667157</v>
      </c>
      <c r="Z181" s="111"/>
    </row>
    <row r="182" spans="1:41" ht="14.25" customHeight="1">
      <c r="A182" s="431"/>
      <c r="B182" s="100"/>
      <c r="D182" s="2" t="s">
        <v>170</v>
      </c>
      <c r="E182" s="693" t="s">
        <v>78</v>
      </c>
      <c r="F182" s="698" t="s">
        <v>78</v>
      </c>
      <c r="G182" s="857" t="s">
        <v>78</v>
      </c>
      <c r="H182" s="693" t="s">
        <v>78</v>
      </c>
      <c r="I182" s="698" t="s">
        <v>78</v>
      </c>
      <c r="J182" s="857" t="s">
        <v>78</v>
      </c>
      <c r="K182" s="693" t="s">
        <v>78</v>
      </c>
      <c r="L182" s="698" t="s">
        <v>78</v>
      </c>
      <c r="M182" s="856" t="s">
        <v>78</v>
      </c>
      <c r="N182" s="693" t="s">
        <v>78</v>
      </c>
      <c r="O182" s="698" t="s">
        <v>78</v>
      </c>
      <c r="P182" s="856" t="s">
        <v>78</v>
      </c>
      <c r="Q182" s="674">
        <v>3.4112648017007698</v>
      </c>
      <c r="R182" s="698">
        <v>0.10351084096888299</v>
      </c>
      <c r="S182" s="676">
        <v>3.5147756426696501</v>
      </c>
      <c r="T182" s="674" t="s">
        <v>78</v>
      </c>
      <c r="U182" s="698" t="s">
        <v>78</v>
      </c>
      <c r="V182" s="676" t="s">
        <v>78</v>
      </c>
      <c r="W182" s="674">
        <v>57.0523623557619</v>
      </c>
      <c r="X182" s="698">
        <v>19.8974689286038</v>
      </c>
      <c r="Y182" s="676">
        <v>76.9498312843657</v>
      </c>
      <c r="Z182" s="431"/>
    </row>
    <row r="183" spans="1:41" s="27" customFormat="1" ht="14.25" customHeight="1">
      <c r="A183" s="161"/>
      <c r="B183" s="100"/>
      <c r="C183" s="2"/>
      <c r="D183" s="2" t="s">
        <v>169</v>
      </c>
      <c r="E183" s="678" t="s">
        <v>78</v>
      </c>
      <c r="F183" s="675" t="s">
        <v>78</v>
      </c>
      <c r="G183" s="676" t="s">
        <v>78</v>
      </c>
      <c r="H183" s="678" t="s">
        <v>78</v>
      </c>
      <c r="I183" s="675" t="s">
        <v>78</v>
      </c>
      <c r="J183" s="676" t="s">
        <v>78</v>
      </c>
      <c r="K183" s="674" t="s">
        <v>78</v>
      </c>
      <c r="L183" s="675" t="s">
        <v>78</v>
      </c>
      <c r="M183" s="677" t="s">
        <v>78</v>
      </c>
      <c r="N183" s="674" t="s">
        <v>78</v>
      </c>
      <c r="O183" s="675" t="s">
        <v>78</v>
      </c>
      <c r="P183" s="677" t="s">
        <v>78</v>
      </c>
      <c r="Q183" s="674" t="s">
        <v>78</v>
      </c>
      <c r="R183" s="675" t="s">
        <v>78</v>
      </c>
      <c r="S183" s="676" t="s">
        <v>78</v>
      </c>
      <c r="T183" s="674" t="s">
        <v>78</v>
      </c>
      <c r="U183" s="675" t="s">
        <v>78</v>
      </c>
      <c r="V183" s="676" t="s">
        <v>78</v>
      </c>
      <c r="W183" s="674">
        <v>0.121998224431919</v>
      </c>
      <c r="X183" s="675" t="s">
        <v>78</v>
      </c>
      <c r="Y183" s="676">
        <v>0.121998224431919</v>
      </c>
      <c r="Z183" s="161"/>
      <c r="AA183" s="26"/>
      <c r="AB183" s="26"/>
      <c r="AC183" s="26"/>
      <c r="AD183" s="26"/>
      <c r="AE183" s="26"/>
      <c r="AF183" s="26"/>
      <c r="AG183" s="26"/>
      <c r="AH183" s="26"/>
      <c r="AI183" s="26"/>
      <c r="AJ183" s="26"/>
      <c r="AK183" s="26"/>
      <c r="AL183" s="26"/>
      <c r="AM183" s="26"/>
      <c r="AN183" s="26"/>
      <c r="AO183" s="26"/>
    </row>
    <row r="184" spans="1:41" ht="14.25" customHeight="1">
      <c r="A184" s="431"/>
      <c r="B184" s="100"/>
      <c r="D184" s="2" t="s">
        <v>268</v>
      </c>
      <c r="E184" s="693">
        <v>4.7589695954645003E-2</v>
      </c>
      <c r="F184" s="698" t="s">
        <v>78</v>
      </c>
      <c r="G184" s="857">
        <v>4.7589695954645003E-2</v>
      </c>
      <c r="H184" s="693">
        <v>8.4430590976202105E-2</v>
      </c>
      <c r="I184" s="698" t="s">
        <v>78</v>
      </c>
      <c r="J184" s="857">
        <v>8.4430590976202105E-2</v>
      </c>
      <c r="K184" s="693">
        <v>0.19584988086757599</v>
      </c>
      <c r="L184" s="698" t="s">
        <v>78</v>
      </c>
      <c r="M184" s="856">
        <v>0.19584988086757599</v>
      </c>
      <c r="N184" s="693">
        <v>7.5460882501343293E-2</v>
      </c>
      <c r="O184" s="698">
        <v>2.0411866098158399E-2</v>
      </c>
      <c r="P184" s="856">
        <v>9.5872748599501706E-2</v>
      </c>
      <c r="Q184" s="674">
        <v>3.6359283660949401E-4</v>
      </c>
      <c r="R184" s="698" t="s">
        <v>78</v>
      </c>
      <c r="S184" s="676">
        <v>3.6359283660949401E-4</v>
      </c>
      <c r="T184" s="674" t="s">
        <v>78</v>
      </c>
      <c r="U184" s="698" t="s">
        <v>78</v>
      </c>
      <c r="V184" s="676" t="s">
        <v>78</v>
      </c>
      <c r="W184" s="674">
        <v>0.14628754703511801</v>
      </c>
      <c r="X184" s="698" t="s">
        <v>78</v>
      </c>
      <c r="Y184" s="676">
        <v>0.14628754703511801</v>
      </c>
      <c r="Z184" s="431"/>
    </row>
    <row r="185" spans="1:41" ht="14.25" customHeight="1">
      <c r="A185" s="431"/>
      <c r="B185" s="100"/>
      <c r="D185" s="2" t="s">
        <v>237</v>
      </c>
      <c r="E185" s="693">
        <v>2.31242448759208E-3</v>
      </c>
      <c r="F185" s="698">
        <v>0.40415494874353602</v>
      </c>
      <c r="G185" s="857">
        <v>0.40646737323112803</v>
      </c>
      <c r="H185" s="693" t="s">
        <v>78</v>
      </c>
      <c r="I185" s="698" t="s">
        <v>78</v>
      </c>
      <c r="J185" s="857" t="s">
        <v>78</v>
      </c>
      <c r="K185" s="693">
        <v>2.5600385068235798E-4</v>
      </c>
      <c r="L185" s="698" t="s">
        <v>78</v>
      </c>
      <c r="M185" s="856">
        <v>2.5600385068235798E-4</v>
      </c>
      <c r="N185" s="693">
        <v>2.1425577087263899E-2</v>
      </c>
      <c r="O185" s="698">
        <v>1.0083461852490201</v>
      </c>
      <c r="P185" s="856">
        <v>1.0297717623362901</v>
      </c>
      <c r="Q185" s="674">
        <v>4.3179179101251002</v>
      </c>
      <c r="R185" s="698">
        <v>0.74818561190238597</v>
      </c>
      <c r="S185" s="676">
        <v>5.0661035220274897</v>
      </c>
      <c r="T185" s="674">
        <v>2.6967203088402898</v>
      </c>
      <c r="U185" s="698">
        <v>0.65998367050712103</v>
      </c>
      <c r="V185" s="676">
        <v>3.3567039793474098</v>
      </c>
      <c r="W185" s="674" t="s">
        <v>78</v>
      </c>
      <c r="X185" s="698">
        <v>0.10782001270071701</v>
      </c>
      <c r="Y185" s="676">
        <v>0.10782001270071701</v>
      </c>
      <c r="Z185" s="431"/>
    </row>
    <row r="186" spans="1:41" ht="14.25" customHeight="1">
      <c r="B186" s="100"/>
      <c r="D186" s="2" t="s">
        <v>1277</v>
      </c>
      <c r="E186" s="693" t="s">
        <v>78</v>
      </c>
      <c r="F186" s="698" t="s">
        <v>78</v>
      </c>
      <c r="G186" s="857" t="s">
        <v>78</v>
      </c>
      <c r="H186" s="693" t="s">
        <v>78</v>
      </c>
      <c r="I186" s="698" t="s">
        <v>78</v>
      </c>
      <c r="J186" s="857" t="s">
        <v>78</v>
      </c>
      <c r="K186" s="693" t="s">
        <v>78</v>
      </c>
      <c r="L186" s="698" t="s">
        <v>78</v>
      </c>
      <c r="M186" s="856" t="s">
        <v>78</v>
      </c>
      <c r="N186" s="693" t="s">
        <v>78</v>
      </c>
      <c r="O186" s="698" t="s">
        <v>78</v>
      </c>
      <c r="P186" s="856" t="s">
        <v>78</v>
      </c>
      <c r="Q186" s="674" t="s">
        <v>78</v>
      </c>
      <c r="R186" s="698">
        <v>2.0865463122561899E-2</v>
      </c>
      <c r="S186" s="676">
        <v>2.0865463122561899E-2</v>
      </c>
      <c r="T186" s="674" t="s">
        <v>78</v>
      </c>
      <c r="U186" s="698" t="s">
        <v>78</v>
      </c>
      <c r="V186" s="676" t="s">
        <v>78</v>
      </c>
      <c r="W186" s="674" t="s">
        <v>78</v>
      </c>
      <c r="X186" s="698" t="s">
        <v>78</v>
      </c>
      <c r="Y186" s="676" t="s">
        <v>78</v>
      </c>
    </row>
    <row r="187" spans="1:41" ht="14.25" customHeight="1">
      <c r="B187" s="100"/>
      <c r="D187" s="2" t="s">
        <v>174</v>
      </c>
      <c r="E187" s="693">
        <v>0.29125757229384802</v>
      </c>
      <c r="F187" s="698">
        <v>2.4857116937312901E-3</v>
      </c>
      <c r="G187" s="857">
        <v>0.29374328398757898</v>
      </c>
      <c r="H187" s="693" t="s">
        <v>78</v>
      </c>
      <c r="I187" s="698" t="s">
        <v>78</v>
      </c>
      <c r="J187" s="857" t="s">
        <v>78</v>
      </c>
      <c r="K187" s="693" t="s">
        <v>78</v>
      </c>
      <c r="L187" s="698" t="s">
        <v>78</v>
      </c>
      <c r="M187" s="856" t="s">
        <v>78</v>
      </c>
      <c r="N187" s="693" t="s">
        <v>78</v>
      </c>
      <c r="O187" s="698" t="s">
        <v>78</v>
      </c>
      <c r="P187" s="856" t="s">
        <v>78</v>
      </c>
      <c r="Q187" s="674" t="s">
        <v>78</v>
      </c>
      <c r="R187" s="698" t="s">
        <v>78</v>
      </c>
      <c r="S187" s="676" t="s">
        <v>78</v>
      </c>
      <c r="T187" s="674" t="s">
        <v>78</v>
      </c>
      <c r="U187" s="698" t="s">
        <v>78</v>
      </c>
      <c r="V187" s="676" t="s">
        <v>78</v>
      </c>
      <c r="W187" s="674">
        <v>8.3780503492234502E-3</v>
      </c>
      <c r="X187" s="698" t="s">
        <v>78</v>
      </c>
      <c r="Y187" s="676">
        <v>8.3780503492234502E-3</v>
      </c>
    </row>
    <row r="188" spans="1:41" ht="14.25" customHeight="1">
      <c r="B188" s="100"/>
      <c r="C188" s="2" t="s">
        <v>1278</v>
      </c>
      <c r="E188" s="693"/>
      <c r="F188" s="698"/>
      <c r="G188" s="857"/>
      <c r="H188" s="693"/>
      <c r="I188" s="698"/>
      <c r="J188" s="857"/>
      <c r="K188" s="693"/>
      <c r="L188" s="698"/>
      <c r="M188" s="856"/>
      <c r="N188" s="693"/>
      <c r="O188" s="698"/>
      <c r="P188" s="856"/>
      <c r="Q188" s="674"/>
      <c r="R188" s="698"/>
      <c r="S188" s="676"/>
      <c r="T188" s="674"/>
      <c r="U188" s="698"/>
      <c r="V188" s="676"/>
      <c r="W188" s="674"/>
      <c r="X188" s="698"/>
      <c r="Y188" s="676"/>
    </row>
    <row r="189" spans="1:41" ht="14.25" customHeight="1">
      <c r="B189" s="100"/>
      <c r="D189" s="2" t="s">
        <v>1279</v>
      </c>
      <c r="E189" s="693" t="s">
        <v>78</v>
      </c>
      <c r="F189" s="698" t="s">
        <v>78</v>
      </c>
      <c r="G189" s="857" t="s">
        <v>78</v>
      </c>
      <c r="H189" s="693" t="s">
        <v>78</v>
      </c>
      <c r="I189" s="698" t="s">
        <v>78</v>
      </c>
      <c r="J189" s="857" t="s">
        <v>78</v>
      </c>
      <c r="K189" s="693">
        <v>1.6303566612745101E-4</v>
      </c>
      <c r="L189" s="698" t="s">
        <v>78</v>
      </c>
      <c r="M189" s="856">
        <v>1.6303566612745101E-4</v>
      </c>
      <c r="N189" s="693" t="s">
        <v>78</v>
      </c>
      <c r="O189" s="698" t="s">
        <v>78</v>
      </c>
      <c r="P189" s="856" t="s">
        <v>78</v>
      </c>
      <c r="Q189" s="674" t="s">
        <v>78</v>
      </c>
      <c r="R189" s="698" t="s">
        <v>78</v>
      </c>
      <c r="S189" s="676" t="s">
        <v>78</v>
      </c>
      <c r="T189" s="674" t="s">
        <v>78</v>
      </c>
      <c r="U189" s="698" t="s">
        <v>78</v>
      </c>
      <c r="V189" s="676" t="s">
        <v>78</v>
      </c>
      <c r="W189" s="674" t="s">
        <v>78</v>
      </c>
      <c r="X189" s="698" t="s">
        <v>78</v>
      </c>
      <c r="Y189" s="676" t="s">
        <v>78</v>
      </c>
    </row>
    <row r="190" spans="1:41" ht="14.25" customHeight="1">
      <c r="B190" s="100"/>
      <c r="D190" s="2" t="s">
        <v>1280</v>
      </c>
      <c r="E190" s="693" t="s">
        <v>78</v>
      </c>
      <c r="F190" s="698" t="s">
        <v>78</v>
      </c>
      <c r="G190" s="857" t="s">
        <v>78</v>
      </c>
      <c r="H190" s="693" t="s">
        <v>78</v>
      </c>
      <c r="I190" s="698" t="s">
        <v>78</v>
      </c>
      <c r="J190" s="857" t="s">
        <v>78</v>
      </c>
      <c r="K190" s="693">
        <v>2.48910191670349E-2</v>
      </c>
      <c r="L190" s="698" t="s">
        <v>78</v>
      </c>
      <c r="M190" s="856">
        <v>2.48910191670349E-2</v>
      </c>
      <c r="N190" s="693" t="s">
        <v>78</v>
      </c>
      <c r="O190" s="698" t="s">
        <v>78</v>
      </c>
      <c r="P190" s="856" t="s">
        <v>78</v>
      </c>
      <c r="Q190" s="674" t="s">
        <v>78</v>
      </c>
      <c r="R190" s="698" t="s">
        <v>78</v>
      </c>
      <c r="S190" s="676" t="s">
        <v>78</v>
      </c>
      <c r="T190" s="674" t="s">
        <v>78</v>
      </c>
      <c r="U190" s="698" t="s">
        <v>78</v>
      </c>
      <c r="V190" s="676" t="s">
        <v>78</v>
      </c>
      <c r="W190" s="674" t="s">
        <v>78</v>
      </c>
      <c r="X190" s="698" t="s">
        <v>78</v>
      </c>
      <c r="Y190" s="676" t="s">
        <v>78</v>
      </c>
    </row>
    <row r="191" spans="1:41" ht="14.25" customHeight="1">
      <c r="B191" s="100"/>
      <c r="D191" s="2" t="s">
        <v>1281</v>
      </c>
      <c r="E191" s="693" t="s">
        <v>78</v>
      </c>
      <c r="F191" s="698" t="s">
        <v>78</v>
      </c>
      <c r="G191" s="857" t="s">
        <v>78</v>
      </c>
      <c r="H191" s="693" t="s">
        <v>78</v>
      </c>
      <c r="I191" s="698" t="s">
        <v>78</v>
      </c>
      <c r="J191" s="857" t="s">
        <v>78</v>
      </c>
      <c r="K191" s="693">
        <v>1.0446458694432399</v>
      </c>
      <c r="L191" s="698" t="s">
        <v>78</v>
      </c>
      <c r="M191" s="856">
        <v>1.0446458694432399</v>
      </c>
      <c r="N191" s="693">
        <v>2.7381887517523198E-2</v>
      </c>
      <c r="O191" s="698" t="s">
        <v>78</v>
      </c>
      <c r="P191" s="856">
        <v>2.7381887517523198E-2</v>
      </c>
      <c r="Q191" s="674" t="s">
        <v>78</v>
      </c>
      <c r="R191" s="698" t="s">
        <v>78</v>
      </c>
      <c r="S191" s="676" t="s">
        <v>78</v>
      </c>
      <c r="T191" s="674" t="s">
        <v>78</v>
      </c>
      <c r="U191" s="698" t="s">
        <v>78</v>
      </c>
      <c r="V191" s="676" t="s">
        <v>78</v>
      </c>
      <c r="W191" s="674" t="s">
        <v>78</v>
      </c>
      <c r="X191" s="698" t="s">
        <v>78</v>
      </c>
      <c r="Y191" s="676" t="s">
        <v>78</v>
      </c>
    </row>
    <row r="192" spans="1:41" ht="14.25" customHeight="1">
      <c r="B192" s="100"/>
      <c r="D192" s="2" t="s">
        <v>1282</v>
      </c>
      <c r="E192" s="693">
        <v>2.5359588547259799E-2</v>
      </c>
      <c r="F192" s="698" t="s">
        <v>78</v>
      </c>
      <c r="G192" s="857">
        <v>2.5359588547259799E-2</v>
      </c>
      <c r="H192" s="693">
        <v>1.60331543821121E-4</v>
      </c>
      <c r="I192" s="698" t="s">
        <v>78</v>
      </c>
      <c r="J192" s="857">
        <v>1.60331543821121E-4</v>
      </c>
      <c r="K192" s="693">
        <v>6.0768643185034499</v>
      </c>
      <c r="L192" s="698" t="s">
        <v>78</v>
      </c>
      <c r="M192" s="856">
        <v>6.0768643185034499</v>
      </c>
      <c r="N192" s="693">
        <v>0.36089242045787301</v>
      </c>
      <c r="O192" s="698" t="s">
        <v>78</v>
      </c>
      <c r="P192" s="856">
        <v>0.36089242045787301</v>
      </c>
      <c r="Q192" s="674" t="s">
        <v>78</v>
      </c>
      <c r="R192" s="698" t="s">
        <v>78</v>
      </c>
      <c r="S192" s="676" t="s">
        <v>78</v>
      </c>
      <c r="T192" s="674" t="s">
        <v>78</v>
      </c>
      <c r="U192" s="698" t="s">
        <v>78</v>
      </c>
      <c r="V192" s="676" t="s">
        <v>78</v>
      </c>
      <c r="W192" s="674" t="s">
        <v>78</v>
      </c>
      <c r="X192" s="698" t="s">
        <v>78</v>
      </c>
      <c r="Y192" s="676" t="s">
        <v>78</v>
      </c>
    </row>
    <row r="193" spans="2:25" ht="14.25" customHeight="1">
      <c r="B193" s="100"/>
      <c r="D193" s="2" t="s">
        <v>1294</v>
      </c>
      <c r="E193" s="693">
        <v>1.5416163250613901E-4</v>
      </c>
      <c r="F193" s="698" t="s">
        <v>78</v>
      </c>
      <c r="G193" s="857">
        <v>1.5416163250613901E-4</v>
      </c>
      <c r="H193" s="693" t="s">
        <v>78</v>
      </c>
      <c r="I193" s="698" t="s">
        <v>78</v>
      </c>
      <c r="J193" s="857" t="s">
        <v>78</v>
      </c>
      <c r="K193" s="693" t="s">
        <v>78</v>
      </c>
      <c r="L193" s="698" t="s">
        <v>78</v>
      </c>
      <c r="M193" s="856" t="s">
        <v>78</v>
      </c>
      <c r="N193" s="693" t="s">
        <v>78</v>
      </c>
      <c r="O193" s="698" t="s">
        <v>78</v>
      </c>
      <c r="P193" s="856" t="s">
        <v>78</v>
      </c>
      <c r="Q193" s="674" t="s">
        <v>78</v>
      </c>
      <c r="R193" s="698" t="s">
        <v>78</v>
      </c>
      <c r="S193" s="676" t="s">
        <v>78</v>
      </c>
      <c r="T193" s="674" t="s">
        <v>78</v>
      </c>
      <c r="U193" s="698" t="s">
        <v>78</v>
      </c>
      <c r="V193" s="676" t="s">
        <v>78</v>
      </c>
      <c r="W193" s="674" t="s">
        <v>78</v>
      </c>
      <c r="X193" s="698" t="s">
        <v>78</v>
      </c>
      <c r="Y193" s="676" t="s">
        <v>78</v>
      </c>
    </row>
    <row r="194" spans="2:25" ht="14.25" customHeight="1">
      <c r="B194" s="100"/>
      <c r="D194" s="2" t="s">
        <v>1283</v>
      </c>
      <c r="E194" s="693" t="s">
        <v>78</v>
      </c>
      <c r="F194" s="698" t="s">
        <v>78</v>
      </c>
      <c r="G194" s="857" t="s">
        <v>78</v>
      </c>
      <c r="H194" s="693" t="s">
        <v>78</v>
      </c>
      <c r="I194" s="698" t="s">
        <v>78</v>
      </c>
      <c r="J194" s="857" t="s">
        <v>78</v>
      </c>
      <c r="K194" s="693">
        <v>1.6303566612745101E-4</v>
      </c>
      <c r="L194" s="698" t="s">
        <v>78</v>
      </c>
      <c r="M194" s="856">
        <v>1.6303566612745101E-4</v>
      </c>
      <c r="N194" s="693" t="s">
        <v>78</v>
      </c>
      <c r="O194" s="698" t="s">
        <v>78</v>
      </c>
      <c r="P194" s="856" t="s">
        <v>78</v>
      </c>
      <c r="Q194" s="674" t="s">
        <v>78</v>
      </c>
      <c r="R194" s="698" t="s">
        <v>78</v>
      </c>
      <c r="S194" s="676" t="s">
        <v>78</v>
      </c>
      <c r="T194" s="674" t="s">
        <v>78</v>
      </c>
      <c r="U194" s="698" t="s">
        <v>78</v>
      </c>
      <c r="V194" s="676" t="s">
        <v>78</v>
      </c>
      <c r="W194" s="674">
        <v>4.2810848522045596E-3</v>
      </c>
      <c r="X194" s="698" t="s">
        <v>78</v>
      </c>
      <c r="Y194" s="676">
        <v>4.2810848522045596E-3</v>
      </c>
    </row>
    <row r="195" spans="2:25" ht="14.25" customHeight="1">
      <c r="B195" s="103"/>
      <c r="C195" s="6"/>
      <c r="D195" s="6" t="s">
        <v>1293</v>
      </c>
      <c r="E195" s="859" t="s">
        <v>78</v>
      </c>
      <c r="F195" s="710" t="s">
        <v>78</v>
      </c>
      <c r="G195" s="862" t="s">
        <v>78</v>
      </c>
      <c r="H195" s="859" t="s">
        <v>78</v>
      </c>
      <c r="I195" s="710" t="s">
        <v>78</v>
      </c>
      <c r="J195" s="862" t="s">
        <v>78</v>
      </c>
      <c r="K195" s="859" t="s">
        <v>78</v>
      </c>
      <c r="L195" s="710" t="s">
        <v>78</v>
      </c>
      <c r="M195" s="1036" t="s">
        <v>78</v>
      </c>
      <c r="N195" s="859" t="s">
        <v>78</v>
      </c>
      <c r="O195" s="710" t="s">
        <v>78</v>
      </c>
      <c r="P195" s="1036" t="s">
        <v>78</v>
      </c>
      <c r="Q195" s="685" t="s">
        <v>78</v>
      </c>
      <c r="R195" s="710">
        <v>4.6720493513562597E-2</v>
      </c>
      <c r="S195" s="687">
        <v>4.6720493513562597E-2</v>
      </c>
      <c r="T195" s="685" t="s">
        <v>78</v>
      </c>
      <c r="U195" s="710" t="s">
        <v>78</v>
      </c>
      <c r="V195" s="687" t="s">
        <v>78</v>
      </c>
      <c r="W195" s="685" t="s">
        <v>78</v>
      </c>
      <c r="X195" s="710" t="s">
        <v>78</v>
      </c>
      <c r="Y195" s="687" t="s">
        <v>78</v>
      </c>
    </row>
    <row r="196" spans="2:25" ht="14.25" customHeight="1"/>
    <row r="197" spans="2:25" ht="14.25" customHeight="1"/>
    <row r="198" spans="2:25" ht="14.25" customHeight="1"/>
    <row r="199" spans="2:25" ht="14.25" customHeight="1"/>
    <row r="200" spans="2:25" ht="14.25" customHeight="1"/>
    <row r="201" spans="2:25" ht="14.25" customHeight="1"/>
    <row r="202" spans="2:25" ht="14.25" customHeight="1"/>
    <row r="203" spans="2:25" ht="14.25" customHeight="1"/>
    <row r="204" spans="2:25" ht="14.25" customHeight="1"/>
    <row r="205" spans="2:25" ht="14.25" customHeight="1"/>
    <row r="206" spans="2:25" ht="14.25" customHeight="1"/>
    <row r="207" spans="2:25" ht="14.25" customHeight="1"/>
    <row r="208" spans="2:25"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sheetData>
  <mergeCells count="22">
    <mergeCell ref="E3:G3"/>
    <mergeCell ref="K3:M3"/>
    <mergeCell ref="W3:Y3"/>
    <mergeCell ref="B1:Z1"/>
    <mergeCell ref="Q3:S3"/>
    <mergeCell ref="H3:J3"/>
    <mergeCell ref="N3:P3"/>
    <mergeCell ref="T3:V3"/>
    <mergeCell ref="E67:G67"/>
    <mergeCell ref="K67:M67"/>
    <mergeCell ref="W67:Y67"/>
    <mergeCell ref="E136:G136"/>
    <mergeCell ref="K136:M136"/>
    <mergeCell ref="W136:Y136"/>
    <mergeCell ref="Q67:S67"/>
    <mergeCell ref="Q136:S136"/>
    <mergeCell ref="H67:J67"/>
    <mergeCell ref="H136:J136"/>
    <mergeCell ref="N67:P67"/>
    <mergeCell ref="N136:P136"/>
    <mergeCell ref="T67:V67"/>
    <mergeCell ref="T136:V136"/>
  </mergeCells>
  <phoneticPr fontId="18" type="noConversion"/>
  <pageMargins left="0.5" right="0.5" top="0.5" bottom="0.5" header="0.5" footer="0.5"/>
  <pageSetup scale="37" fitToHeight="0" orientation="portrait" r:id="rId1"/>
  <headerFooter alignWithMargins="0"/>
  <rowBreaks count="2" manualBreakCount="2">
    <brk id="65" max="25" man="1"/>
    <brk id="134" max="2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134"/>
  <sheetViews>
    <sheetView view="pageBreakPreview" topLeftCell="A109" zoomScale="130" zoomScaleNormal="100" zoomScaleSheetLayoutView="130" workbookViewId="0">
      <selection activeCell="M8" sqref="M8"/>
    </sheetView>
  </sheetViews>
  <sheetFormatPr baseColWidth="10" defaultColWidth="9.1640625" defaultRowHeight="13"/>
  <cols>
    <col min="1" max="1" width="1.6640625" style="122" customWidth="1"/>
    <col min="2" max="2" width="1.5" style="104" customWidth="1"/>
    <col min="3" max="3" width="1.33203125" style="104" customWidth="1"/>
    <col min="4" max="4" width="41.5" style="104" customWidth="1"/>
    <col min="5" max="5" width="8.6640625" style="453" customWidth="1"/>
    <col min="6" max="6" width="8.6640625" style="228" customWidth="1"/>
    <col min="7" max="7" width="13.5" style="228" customWidth="1"/>
    <col min="8" max="8" width="10.5" style="453" bestFit="1" customWidth="1"/>
    <col min="9" max="9" width="10.6640625" style="228" customWidth="1"/>
    <col min="10" max="10" width="11.1640625" style="228" bestFit="1" customWidth="1"/>
    <col min="11" max="11" width="8.6640625" style="453" customWidth="1"/>
    <col min="12" max="12" width="11.1640625" style="228" bestFit="1" customWidth="1"/>
    <col min="13" max="13" width="1.6640625" style="104" customWidth="1"/>
    <col min="14" max="14" width="3.6640625" style="30" customWidth="1"/>
    <col min="15" max="19" width="9.1640625" style="30"/>
    <col min="20" max="20" width="16.6640625" style="30" customWidth="1"/>
    <col min="21" max="21" width="9.1640625" style="30"/>
    <col min="22" max="23" width="9.33203125" style="30" customWidth="1"/>
    <col min="24" max="24" width="9.1640625" style="30"/>
    <col min="25" max="25" width="6.6640625" style="30" customWidth="1"/>
    <col min="26" max="26" width="21.33203125" style="30" customWidth="1"/>
    <col min="27" max="16384" width="9.1640625" style="30"/>
  </cols>
  <sheetData>
    <row r="1" spans="2:13" ht="35.25" customHeight="1">
      <c r="B1" s="1392" t="s">
        <v>1446</v>
      </c>
      <c r="C1" s="1581"/>
      <c r="D1" s="1581"/>
      <c r="E1" s="1581"/>
      <c r="F1" s="1581"/>
      <c r="G1" s="1581"/>
      <c r="H1" s="1581"/>
      <c r="I1" s="1581"/>
      <c r="J1" s="1581"/>
      <c r="K1" s="1581"/>
      <c r="L1" s="1581"/>
    </row>
    <row r="2" spans="2:13" s="442" customFormat="1" ht="12.75" customHeight="1">
      <c r="B2" s="1163"/>
      <c r="C2" s="1177"/>
      <c r="D2" s="1177"/>
      <c r="E2" s="1177"/>
      <c r="F2" s="1177"/>
      <c r="G2" s="1177"/>
      <c r="H2" s="1280"/>
      <c r="I2" s="1177"/>
      <c r="J2" s="1177"/>
      <c r="K2" s="1177"/>
      <c r="L2" s="1177"/>
      <c r="M2" s="443"/>
    </row>
    <row r="3" spans="2:13">
      <c r="B3" s="39"/>
      <c r="E3" s="1582" t="s">
        <v>228</v>
      </c>
      <c r="F3" s="1583"/>
      <c r="G3" s="1583"/>
      <c r="H3" s="1583"/>
      <c r="I3" s="1583"/>
      <c r="J3" s="1583"/>
      <c r="K3" s="1583"/>
      <c r="L3" s="1584" t="s">
        <v>1311</v>
      </c>
    </row>
    <row r="4" spans="2:13" ht="47.25" customHeight="1">
      <c r="D4" s="141"/>
      <c r="E4" s="1091" t="s">
        <v>1306</v>
      </c>
      <c r="F4" s="1144" t="s">
        <v>1307</v>
      </c>
      <c r="G4" s="1093" t="s">
        <v>1308</v>
      </c>
      <c r="H4" s="1279" t="s">
        <v>1511</v>
      </c>
      <c r="I4" s="1091" t="s">
        <v>40</v>
      </c>
      <c r="J4" s="1144" t="s">
        <v>1309</v>
      </c>
      <c r="K4" s="1092" t="s">
        <v>1310</v>
      </c>
      <c r="L4" s="1585"/>
    </row>
    <row r="5" spans="2:13" ht="15" customHeight="1">
      <c r="B5" s="112" t="s">
        <v>274</v>
      </c>
      <c r="C5" s="54"/>
      <c r="D5" s="113"/>
      <c r="E5" s="231"/>
      <c r="F5" s="241"/>
      <c r="G5" s="231"/>
      <c r="H5" s="231"/>
      <c r="I5" s="242"/>
      <c r="J5" s="231"/>
      <c r="K5" s="231"/>
      <c r="L5" s="242"/>
    </row>
    <row r="6" spans="2:13" ht="15" customHeight="1">
      <c r="B6" s="109"/>
      <c r="C6" s="105" t="s">
        <v>26</v>
      </c>
      <c r="D6" s="140"/>
      <c r="E6" s="647" t="s">
        <v>78</v>
      </c>
      <c r="F6" s="651">
        <v>0.89177174997732001</v>
      </c>
      <c r="G6" s="651" t="s">
        <v>78</v>
      </c>
      <c r="H6" s="651" t="s">
        <v>78</v>
      </c>
      <c r="I6" s="651" t="s">
        <v>78</v>
      </c>
      <c r="J6" s="651" t="s">
        <v>78</v>
      </c>
      <c r="K6" s="651" t="s">
        <v>78</v>
      </c>
      <c r="L6" s="672">
        <v>0.89177174997732001</v>
      </c>
      <c r="M6" s="104">
        <v>0.78472285221808902</v>
      </c>
    </row>
    <row r="7" spans="2:13" ht="15" customHeight="1">
      <c r="B7" s="109"/>
      <c r="C7" s="105" t="s">
        <v>1452</v>
      </c>
      <c r="D7" s="140"/>
      <c r="E7" s="651">
        <v>3.8746257824548699E-2</v>
      </c>
      <c r="F7" s="651">
        <v>0.72439444797242103</v>
      </c>
      <c r="G7" s="651" t="s">
        <v>78</v>
      </c>
      <c r="H7" s="651" t="s">
        <v>78</v>
      </c>
      <c r="I7" s="651" t="s">
        <v>78</v>
      </c>
      <c r="J7" s="651" t="s">
        <v>78</v>
      </c>
      <c r="K7" s="651" t="s">
        <v>78</v>
      </c>
      <c r="L7" s="672">
        <v>0.76314070579697002</v>
      </c>
      <c r="M7" s="104">
        <v>0.30189535516646998</v>
      </c>
    </row>
    <row r="8" spans="2:13" ht="15" customHeight="1">
      <c r="B8" s="109"/>
      <c r="C8" s="105" t="s">
        <v>1471</v>
      </c>
      <c r="D8" s="140"/>
      <c r="E8" s="647" t="s">
        <v>78</v>
      </c>
      <c r="F8" s="651">
        <v>9.3297650367413595E-2</v>
      </c>
      <c r="G8" s="651">
        <v>2.6308627415404201E-3</v>
      </c>
      <c r="H8" s="651">
        <v>3.17517917082464E-2</v>
      </c>
      <c r="I8" s="651" t="s">
        <v>78</v>
      </c>
      <c r="J8" s="651" t="s">
        <v>78</v>
      </c>
      <c r="K8" s="651">
        <v>1.7236686927333801E-2</v>
      </c>
      <c r="L8" s="672">
        <v>0.14491699174453401</v>
      </c>
      <c r="M8" s="104">
        <v>0.27394901569445701</v>
      </c>
    </row>
    <row r="9" spans="2:13" ht="15" customHeight="1">
      <c r="B9" s="109"/>
      <c r="C9" s="105" t="s">
        <v>1453</v>
      </c>
      <c r="D9" s="140"/>
      <c r="E9" s="651" t="s">
        <v>78</v>
      </c>
      <c r="F9" s="651">
        <v>14.046000861834299</v>
      </c>
      <c r="G9" s="651" t="s">
        <v>78</v>
      </c>
      <c r="H9" s="651" t="s">
        <v>78</v>
      </c>
      <c r="I9" s="651" t="s">
        <v>78</v>
      </c>
      <c r="J9" s="647" t="s">
        <v>78</v>
      </c>
      <c r="K9" s="651">
        <v>0.18552118298104001</v>
      </c>
      <c r="L9" s="672">
        <v>14.231522044815399</v>
      </c>
      <c r="M9" s="104">
        <v>0.158305361516828</v>
      </c>
    </row>
    <row r="10" spans="2:13" ht="15" customHeight="1">
      <c r="B10" s="109"/>
      <c r="C10" s="105" t="s">
        <v>1292</v>
      </c>
      <c r="D10" s="140"/>
      <c r="E10" s="651">
        <v>1.54817200399165</v>
      </c>
      <c r="F10" s="651">
        <v>0.338791617526989</v>
      </c>
      <c r="G10" s="647">
        <v>6.9400344733738604E-3</v>
      </c>
      <c r="H10" s="647">
        <v>2.7215821464211202E-3</v>
      </c>
      <c r="I10" s="651" t="s">
        <v>78</v>
      </c>
      <c r="J10" s="651" t="s">
        <v>78</v>
      </c>
      <c r="K10" s="651">
        <v>3.2749705161934102E-2</v>
      </c>
      <c r="L10" s="672">
        <v>1.92937494330037</v>
      </c>
      <c r="M10" s="104">
        <v>0.140161480540688</v>
      </c>
    </row>
    <row r="11" spans="2:13" ht="15" customHeight="1">
      <c r="B11" s="109"/>
      <c r="C11" s="105" t="s">
        <v>18</v>
      </c>
      <c r="D11" s="140"/>
      <c r="E11" s="651" t="s">
        <v>78</v>
      </c>
      <c r="F11" s="651">
        <v>2.63539871178445E-2</v>
      </c>
      <c r="G11" s="651">
        <v>3.5289848498593901E-2</v>
      </c>
      <c r="H11" s="651">
        <v>4.4679306903746697E-2</v>
      </c>
      <c r="I11" s="651">
        <v>8.6215186428377E-2</v>
      </c>
      <c r="J11" s="651" t="s">
        <v>78</v>
      </c>
      <c r="K11" s="651">
        <v>5.6246031026036501E-3</v>
      </c>
      <c r="L11" s="672">
        <v>0.198162932051166</v>
      </c>
      <c r="M11" s="104">
        <v>6.3730381928694497E-3</v>
      </c>
    </row>
    <row r="12" spans="2:13" ht="15" customHeight="1">
      <c r="B12" s="100"/>
      <c r="C12" s="105" t="s">
        <v>7</v>
      </c>
      <c r="D12" s="140"/>
      <c r="E12" s="651" t="s">
        <v>78</v>
      </c>
      <c r="F12" s="651">
        <v>3.2101061417037098</v>
      </c>
      <c r="G12" s="651" t="s">
        <v>78</v>
      </c>
      <c r="H12" s="651" t="s">
        <v>78</v>
      </c>
      <c r="I12" s="651" t="s">
        <v>78</v>
      </c>
      <c r="J12" s="651" t="s">
        <v>78</v>
      </c>
      <c r="K12" s="651" t="s">
        <v>78</v>
      </c>
      <c r="L12" s="672">
        <v>3.2101061417037098</v>
      </c>
      <c r="M12" s="104">
        <v>1.45386918261816E-2</v>
      </c>
    </row>
    <row r="13" spans="2:13" s="442" customFormat="1" ht="15" customHeight="1">
      <c r="B13" s="100"/>
      <c r="C13" s="444" t="s">
        <v>24</v>
      </c>
      <c r="D13" s="445"/>
      <c r="E13" s="651">
        <v>5.1256463757597799E-2</v>
      </c>
      <c r="F13" s="651">
        <v>0.56926970879071004</v>
      </c>
      <c r="G13" s="651">
        <v>7.4843509026580796E-2</v>
      </c>
      <c r="H13" s="651">
        <v>4.5359702440352003E-3</v>
      </c>
      <c r="I13" s="651">
        <v>7.9379479270616001E-3</v>
      </c>
      <c r="J13" s="651" t="s">
        <v>78</v>
      </c>
      <c r="K13" s="651">
        <v>0.29524176721400702</v>
      </c>
      <c r="L13" s="650">
        <v>1.00308536695999</v>
      </c>
      <c r="M13" s="443">
        <v>3.2950648643744897E-2</v>
      </c>
    </row>
    <row r="14" spans="2:13" ht="15" customHeight="1">
      <c r="B14" s="109"/>
      <c r="C14" s="105" t="s">
        <v>68</v>
      </c>
      <c r="D14" s="140"/>
      <c r="E14" s="647">
        <v>9.8607457135081198</v>
      </c>
      <c r="F14" s="651">
        <v>1.80998820647737</v>
      </c>
      <c r="G14" s="651" t="s">
        <v>78</v>
      </c>
      <c r="H14" s="651" t="s">
        <v>78</v>
      </c>
      <c r="I14" s="651" t="s">
        <v>78</v>
      </c>
      <c r="J14" s="651" t="s">
        <v>78</v>
      </c>
      <c r="K14" s="651">
        <v>0.208201034201216</v>
      </c>
      <c r="L14" s="672">
        <v>11.8789349541867</v>
      </c>
      <c r="M14" s="104">
        <v>0.76211584868003301</v>
      </c>
    </row>
    <row r="15" spans="2:13" ht="15" customHeight="1">
      <c r="B15" s="109"/>
      <c r="C15" s="105" t="s">
        <v>1197</v>
      </c>
      <c r="D15" s="140"/>
      <c r="E15" s="651" t="s">
        <v>78</v>
      </c>
      <c r="F15" s="651">
        <v>3.4246575342465799E-3</v>
      </c>
      <c r="G15" s="651" t="s">
        <v>78</v>
      </c>
      <c r="H15" s="651" t="s">
        <v>78</v>
      </c>
      <c r="I15" s="651" t="s">
        <v>78</v>
      </c>
      <c r="J15" s="651" t="s">
        <v>78</v>
      </c>
      <c r="K15" s="647" t="s">
        <v>78</v>
      </c>
      <c r="L15" s="672">
        <v>3.4246575342465799E-3</v>
      </c>
    </row>
    <row r="16" spans="2:13" ht="15" customHeight="1">
      <c r="B16" s="109"/>
      <c r="C16" s="105" t="s">
        <v>1271</v>
      </c>
      <c r="D16" s="140"/>
      <c r="E16" s="651">
        <v>6.3503583416492796E-3</v>
      </c>
      <c r="F16" s="651">
        <v>5.9687154132268903E-2</v>
      </c>
      <c r="G16" s="647" t="s">
        <v>78</v>
      </c>
      <c r="H16" s="647" t="s">
        <v>78</v>
      </c>
      <c r="I16" s="651" t="s">
        <v>78</v>
      </c>
      <c r="J16" s="651" t="s">
        <v>78</v>
      </c>
      <c r="K16" s="651" t="s">
        <v>78</v>
      </c>
      <c r="L16" s="672">
        <v>6.6037512473918203E-2</v>
      </c>
      <c r="M16" s="104">
        <v>0.82101061417037102</v>
      </c>
    </row>
    <row r="17" spans="2:13" ht="15" customHeight="1">
      <c r="B17" s="109"/>
      <c r="C17" s="105" t="s">
        <v>27</v>
      </c>
      <c r="D17" s="140"/>
      <c r="E17" s="651">
        <v>7.8451637485258097</v>
      </c>
      <c r="F17" s="651">
        <v>6.7585956636124503E-2</v>
      </c>
      <c r="G17" s="651" t="s">
        <v>78</v>
      </c>
      <c r="H17" s="651">
        <v>13.736278690011799</v>
      </c>
      <c r="I17" s="651" t="s">
        <v>78</v>
      </c>
      <c r="J17" s="651">
        <v>1.2700716683298601E-2</v>
      </c>
      <c r="K17" s="651" t="s">
        <v>78</v>
      </c>
      <c r="L17" s="672">
        <v>21.661729111856999</v>
      </c>
      <c r="M17" s="104">
        <v>3.17517917082464E-2</v>
      </c>
    </row>
    <row r="18" spans="2:13" ht="15" customHeight="1">
      <c r="B18" s="109"/>
      <c r="C18" s="105" t="s">
        <v>1211</v>
      </c>
      <c r="D18" s="140"/>
      <c r="E18" s="651"/>
      <c r="F18" s="651"/>
      <c r="G18" s="651"/>
      <c r="H18" s="651"/>
      <c r="I18" s="651"/>
      <c r="J18" s="651"/>
      <c r="K18" s="651"/>
      <c r="L18" s="672"/>
      <c r="M18" s="104">
        <v>1.7690283951737301E-2</v>
      </c>
    </row>
    <row r="19" spans="2:13" ht="15" customHeight="1">
      <c r="B19" s="109"/>
      <c r="C19" s="105"/>
      <c r="D19" s="140" t="s">
        <v>145</v>
      </c>
      <c r="E19" s="647" t="s">
        <v>78</v>
      </c>
      <c r="F19" s="651">
        <v>1.5603737639481099E-3</v>
      </c>
      <c r="G19" s="647" t="s">
        <v>78</v>
      </c>
      <c r="H19" s="647" t="s">
        <v>78</v>
      </c>
      <c r="I19" s="651" t="s">
        <v>78</v>
      </c>
      <c r="J19" s="651" t="s">
        <v>78</v>
      </c>
      <c r="K19" s="647" t="s">
        <v>78</v>
      </c>
      <c r="L19" s="672">
        <v>1.5603737639481099E-3</v>
      </c>
      <c r="M19" s="104">
        <v>2.2679851220176002E-3</v>
      </c>
    </row>
    <row r="20" spans="2:13" ht="15" customHeight="1">
      <c r="B20" s="109"/>
      <c r="C20" s="105"/>
      <c r="D20" s="140" t="s">
        <v>182</v>
      </c>
      <c r="E20" s="651">
        <v>6.6134446158033202E-3</v>
      </c>
      <c r="F20" s="651" t="s">
        <v>78</v>
      </c>
      <c r="G20" s="651" t="s">
        <v>78</v>
      </c>
      <c r="H20" s="651">
        <v>0.27805497595935802</v>
      </c>
      <c r="I20" s="651">
        <v>5.4431642928422404E-3</v>
      </c>
      <c r="J20" s="651" t="s">
        <v>78</v>
      </c>
      <c r="K20" s="651" t="s">
        <v>78</v>
      </c>
      <c r="L20" s="672">
        <v>0.29011158486800298</v>
      </c>
      <c r="M20" s="104">
        <v>3.2382291572167299</v>
      </c>
    </row>
    <row r="21" spans="2:13" s="442" customFormat="1" ht="15" customHeight="1">
      <c r="B21" s="449"/>
      <c r="C21" s="444"/>
      <c r="D21" s="445" t="s">
        <v>137</v>
      </c>
      <c r="E21" s="651" t="s">
        <v>78</v>
      </c>
      <c r="F21" s="651" t="s">
        <v>78</v>
      </c>
      <c r="G21" s="651">
        <v>1.9958269073754899E-2</v>
      </c>
      <c r="H21" s="651" t="s">
        <v>78</v>
      </c>
      <c r="I21" s="651" t="s">
        <v>78</v>
      </c>
      <c r="J21" s="651" t="s">
        <v>78</v>
      </c>
      <c r="K21" s="651">
        <v>1.1339925610088E-2</v>
      </c>
      <c r="L21" s="650">
        <v>3.12981946838429E-2</v>
      </c>
      <c r="M21" s="443">
        <v>1.19800852762406</v>
      </c>
    </row>
    <row r="22" spans="2:13" ht="15" customHeight="1">
      <c r="B22" s="109"/>
      <c r="C22" s="105"/>
      <c r="D22" s="140" t="s">
        <v>139</v>
      </c>
      <c r="E22" s="647">
        <v>4.5940306631588497E-2</v>
      </c>
      <c r="F22" s="651" t="s">
        <v>78</v>
      </c>
      <c r="G22" s="651" t="s">
        <v>78</v>
      </c>
      <c r="H22" s="651" t="s">
        <v>78</v>
      </c>
      <c r="I22" s="651" t="s">
        <v>78</v>
      </c>
      <c r="J22" s="647" t="s">
        <v>78</v>
      </c>
      <c r="K22" s="647" t="s">
        <v>78</v>
      </c>
      <c r="L22" s="672">
        <v>4.5940306631588497E-2</v>
      </c>
      <c r="M22" s="104">
        <v>5.0250703075387797</v>
      </c>
    </row>
    <row r="23" spans="2:13" ht="15" customHeight="1">
      <c r="B23" s="109"/>
      <c r="C23" s="105"/>
      <c r="D23" s="140" t="s">
        <v>152</v>
      </c>
      <c r="E23" s="651">
        <v>9.3894584051528604E-2</v>
      </c>
      <c r="F23" s="651">
        <v>0.19207565998367099</v>
      </c>
      <c r="G23" s="651" t="s">
        <v>78</v>
      </c>
      <c r="H23" s="651">
        <v>4.3905470380114302</v>
      </c>
      <c r="I23" s="651" t="s">
        <v>78</v>
      </c>
      <c r="J23" s="647">
        <v>1.3607910732105601E-3</v>
      </c>
      <c r="K23" s="651" t="s">
        <v>78</v>
      </c>
      <c r="L23" s="672">
        <v>4.6778780731198397</v>
      </c>
      <c r="M23" s="104">
        <v>4.3096706885602796</v>
      </c>
    </row>
    <row r="24" spans="2:13" ht="15" customHeight="1">
      <c r="B24" s="109"/>
      <c r="C24" s="105"/>
      <c r="D24" s="140" t="s">
        <v>140</v>
      </c>
      <c r="E24" s="651" t="s">
        <v>78</v>
      </c>
      <c r="F24" s="651" t="s">
        <v>78</v>
      </c>
      <c r="G24" s="651" t="s">
        <v>78</v>
      </c>
      <c r="H24" s="651">
        <v>2.2679851220176002E-3</v>
      </c>
      <c r="I24" s="651" t="s">
        <v>78</v>
      </c>
      <c r="J24" s="647" t="s">
        <v>78</v>
      </c>
      <c r="K24" s="651" t="s">
        <v>78</v>
      </c>
      <c r="L24" s="672">
        <v>2.2679851220176002E-3</v>
      </c>
      <c r="M24" s="104">
        <v>4.7831806223351201</v>
      </c>
    </row>
    <row r="25" spans="2:13" ht="15" customHeight="1">
      <c r="B25" s="109"/>
      <c r="C25" s="105" t="s">
        <v>29</v>
      </c>
      <c r="D25" s="140"/>
      <c r="E25" s="647">
        <v>0.143402884877075</v>
      </c>
      <c r="F25" s="651" t="s">
        <v>78</v>
      </c>
      <c r="G25" s="651" t="s">
        <v>78</v>
      </c>
      <c r="H25" s="651">
        <v>7.7111494148598397E-3</v>
      </c>
      <c r="I25" s="651" t="s">
        <v>78</v>
      </c>
      <c r="J25" s="647">
        <v>0.29139072847682101</v>
      </c>
      <c r="K25" s="647" t="s">
        <v>78</v>
      </c>
      <c r="L25" s="672">
        <v>0.442504762768756</v>
      </c>
      <c r="M25" s="104">
        <v>2.2679851220176002E-3</v>
      </c>
    </row>
    <row r="26" spans="2:13" ht="15" customHeight="1">
      <c r="B26" s="109"/>
      <c r="C26" s="237" t="s">
        <v>261</v>
      </c>
      <c r="D26" s="128"/>
      <c r="E26" s="651" t="s">
        <v>78</v>
      </c>
      <c r="F26" s="651">
        <v>7.5479420303002804</v>
      </c>
      <c r="G26" s="651" t="s">
        <v>78</v>
      </c>
      <c r="H26" s="651" t="s">
        <v>78</v>
      </c>
      <c r="I26" s="651">
        <v>0.21922344189422099</v>
      </c>
      <c r="J26" s="651" t="s">
        <v>78</v>
      </c>
      <c r="K26" s="651">
        <v>2.9887857207656698</v>
      </c>
      <c r="L26" s="650">
        <v>10.7559511929602</v>
      </c>
      <c r="M26" s="104">
        <v>3.7763857389095497E-2</v>
      </c>
    </row>
    <row r="27" spans="2:13" ht="15" customHeight="1">
      <c r="B27" s="109"/>
      <c r="C27" s="237" t="s">
        <v>262</v>
      </c>
      <c r="D27" s="128"/>
      <c r="E27" s="651">
        <v>0.98793431915086605</v>
      </c>
      <c r="F27" s="651">
        <v>1.60820833711331</v>
      </c>
      <c r="G27" s="651">
        <v>2.15159212555566</v>
      </c>
      <c r="H27" s="651">
        <v>0.10698085820557</v>
      </c>
      <c r="I27" s="651">
        <v>0.18914995917626801</v>
      </c>
      <c r="J27" s="651" t="s">
        <v>78</v>
      </c>
      <c r="K27" s="651">
        <v>1.6911639299646199</v>
      </c>
      <c r="L27" s="650">
        <v>6.7350295291662903</v>
      </c>
    </row>
    <row r="28" spans="2:13" ht="15" customHeight="1">
      <c r="B28" s="109"/>
      <c r="C28" s="237" t="s">
        <v>30</v>
      </c>
      <c r="D28" s="237"/>
      <c r="E28" s="651">
        <v>4.8534881611176597E-2</v>
      </c>
      <c r="F28" s="651">
        <v>3.2148961262814102</v>
      </c>
      <c r="G28" s="651">
        <v>1.3154313707702101E-2</v>
      </c>
      <c r="H28" s="651" t="s">
        <v>78</v>
      </c>
      <c r="I28" s="651" t="s">
        <v>78</v>
      </c>
      <c r="J28" s="651" t="s">
        <v>78</v>
      </c>
      <c r="K28" s="651" t="s">
        <v>78</v>
      </c>
      <c r="L28" s="650">
        <v>3.2765853216002898</v>
      </c>
      <c r="M28" s="104">
        <v>4.2826363059058296E-3</v>
      </c>
    </row>
    <row r="29" spans="2:13" ht="15" customHeight="1">
      <c r="B29" s="109"/>
      <c r="C29" s="237" t="s">
        <v>1274</v>
      </c>
      <c r="D29" s="237"/>
      <c r="E29" s="651">
        <v>4.5104372675315201</v>
      </c>
      <c r="F29" s="651" t="s">
        <v>78</v>
      </c>
      <c r="G29" s="651">
        <v>3.1751791708246398E-3</v>
      </c>
      <c r="H29" s="651" t="s">
        <v>78</v>
      </c>
      <c r="I29" s="651" t="s">
        <v>78</v>
      </c>
      <c r="J29" s="651" t="s">
        <v>78</v>
      </c>
      <c r="K29" s="651">
        <v>8.1647464392633606E-3</v>
      </c>
      <c r="L29" s="650">
        <v>4.5217771931416104</v>
      </c>
    </row>
    <row r="30" spans="2:13" ht="15" customHeight="1">
      <c r="B30" s="109"/>
      <c r="C30" s="105" t="s">
        <v>1289</v>
      </c>
      <c r="D30" s="140"/>
      <c r="E30" s="651" t="s">
        <v>78</v>
      </c>
      <c r="F30" s="647">
        <v>0.21912365054885199</v>
      </c>
      <c r="G30" s="651" t="s">
        <v>78</v>
      </c>
      <c r="H30" s="651">
        <v>2.31334482445795E-2</v>
      </c>
      <c r="I30" s="651" t="s">
        <v>78</v>
      </c>
      <c r="J30" s="647" t="s">
        <v>78</v>
      </c>
      <c r="K30" s="647" t="s">
        <v>78</v>
      </c>
      <c r="L30" s="672">
        <v>0.24225709879343199</v>
      </c>
      <c r="M30" s="104">
        <v>0.233102694366325</v>
      </c>
    </row>
    <row r="31" spans="2:13" ht="15" customHeight="1">
      <c r="B31" s="109"/>
      <c r="C31" s="105" t="s">
        <v>186</v>
      </c>
      <c r="D31" s="140"/>
      <c r="E31" s="651"/>
      <c r="F31" s="647"/>
      <c r="G31" s="651"/>
      <c r="H31" s="651"/>
      <c r="I31" s="651"/>
      <c r="J31" s="651"/>
      <c r="K31" s="651"/>
      <c r="L31" s="672"/>
      <c r="M31" s="104">
        <v>1.6533611539508299E-2</v>
      </c>
    </row>
    <row r="32" spans="2:13" ht="15" customHeight="1">
      <c r="B32" s="109"/>
      <c r="C32" s="105"/>
      <c r="D32" s="140" t="s">
        <v>160</v>
      </c>
      <c r="E32" s="651" t="s">
        <v>78</v>
      </c>
      <c r="F32" s="651">
        <v>4.5359702440351998E-4</v>
      </c>
      <c r="G32" s="647" t="s">
        <v>78</v>
      </c>
      <c r="H32" s="647" t="s">
        <v>78</v>
      </c>
      <c r="I32" s="651" t="s">
        <v>78</v>
      </c>
      <c r="J32" s="651" t="s">
        <v>78</v>
      </c>
      <c r="K32" s="651" t="s">
        <v>78</v>
      </c>
      <c r="L32" s="672">
        <v>4.5359702440351998E-4</v>
      </c>
      <c r="M32" s="104">
        <v>7.4499727841785393E-2</v>
      </c>
    </row>
    <row r="33" spans="2:13" ht="15" customHeight="1">
      <c r="B33" s="109"/>
      <c r="C33" s="105"/>
      <c r="D33" s="140" t="s">
        <v>1275</v>
      </c>
      <c r="E33" s="651" t="s">
        <v>78</v>
      </c>
      <c r="F33" s="651">
        <v>0.57218570262179103</v>
      </c>
      <c r="G33" s="651" t="s">
        <v>78</v>
      </c>
      <c r="H33" s="651" t="s">
        <v>78</v>
      </c>
      <c r="I33" s="651" t="s">
        <v>78</v>
      </c>
      <c r="J33" s="651" t="s">
        <v>78</v>
      </c>
      <c r="K33" s="651" t="s">
        <v>78</v>
      </c>
      <c r="L33" s="672">
        <v>0.57218570262179103</v>
      </c>
      <c r="M33" s="104">
        <v>1.08863285856845E-2</v>
      </c>
    </row>
    <row r="34" spans="2:13" ht="15" customHeight="1">
      <c r="B34" s="109"/>
      <c r="C34" s="105"/>
      <c r="D34" s="140" t="s">
        <v>161</v>
      </c>
      <c r="E34" s="651" t="s">
        <v>78</v>
      </c>
      <c r="F34" s="651">
        <v>1.8143880976140799E-3</v>
      </c>
      <c r="G34" s="651" t="s">
        <v>78</v>
      </c>
      <c r="H34" s="651" t="s">
        <v>78</v>
      </c>
      <c r="I34" s="651" t="s">
        <v>78</v>
      </c>
      <c r="J34" s="651" t="s">
        <v>78</v>
      </c>
      <c r="K34" s="651" t="s">
        <v>78</v>
      </c>
      <c r="L34" s="672">
        <v>1.8143880976140799E-3</v>
      </c>
      <c r="M34" s="104">
        <v>7.6085026762224395E-2</v>
      </c>
    </row>
    <row r="35" spans="2:13" ht="15" customHeight="1">
      <c r="B35" s="109"/>
      <c r="C35" s="105"/>
      <c r="D35" s="140" t="s">
        <v>162</v>
      </c>
      <c r="E35" s="651" t="s">
        <v>78</v>
      </c>
      <c r="F35" s="651">
        <v>0.605592170915359</v>
      </c>
      <c r="G35" s="651" t="s">
        <v>78</v>
      </c>
      <c r="H35" s="651" t="s">
        <v>78</v>
      </c>
      <c r="I35" s="651" t="s">
        <v>78</v>
      </c>
      <c r="J35" s="651" t="s">
        <v>78</v>
      </c>
      <c r="K35" s="651" t="s">
        <v>78</v>
      </c>
      <c r="L35" s="672">
        <v>0.605592170915359</v>
      </c>
      <c r="M35" s="104">
        <v>4.9941848861471502E-2</v>
      </c>
    </row>
    <row r="36" spans="2:13" ht="15" customHeight="1">
      <c r="B36" s="109"/>
      <c r="C36" s="105"/>
      <c r="D36" s="140" t="s">
        <v>163</v>
      </c>
      <c r="E36" s="651" t="s">
        <v>78</v>
      </c>
      <c r="F36" s="647">
        <v>0.163294928785267</v>
      </c>
      <c r="G36" s="647" t="s">
        <v>78</v>
      </c>
      <c r="H36" s="647" t="s">
        <v>78</v>
      </c>
      <c r="I36" s="651" t="s">
        <v>78</v>
      </c>
      <c r="J36" s="651" t="s">
        <v>78</v>
      </c>
      <c r="K36" s="651" t="s">
        <v>78</v>
      </c>
      <c r="L36" s="672">
        <v>0.163294928785267</v>
      </c>
      <c r="M36" s="104">
        <v>5.8967613172457604E-3</v>
      </c>
    </row>
    <row r="37" spans="2:13" ht="15" customHeight="1">
      <c r="B37" s="109"/>
      <c r="C37" s="105"/>
      <c r="D37" s="140" t="s">
        <v>164</v>
      </c>
      <c r="E37" s="651" t="s">
        <v>78</v>
      </c>
      <c r="F37" s="651">
        <v>6.8039553660527996E-3</v>
      </c>
      <c r="G37" s="651" t="s">
        <v>78</v>
      </c>
      <c r="H37" s="651" t="s">
        <v>78</v>
      </c>
      <c r="I37" s="651" t="s">
        <v>78</v>
      </c>
      <c r="J37" s="651" t="s">
        <v>78</v>
      </c>
      <c r="K37" s="651" t="s">
        <v>78</v>
      </c>
      <c r="L37" s="672">
        <v>6.8039553660527996E-3</v>
      </c>
      <c r="M37" s="104">
        <v>3.03910006350358E-2</v>
      </c>
    </row>
    <row r="38" spans="2:13" ht="15" customHeight="1">
      <c r="B38" s="109"/>
      <c r="C38" s="105"/>
      <c r="D38" s="140" t="s">
        <v>165</v>
      </c>
      <c r="E38" s="651" t="s">
        <v>78</v>
      </c>
      <c r="F38" s="651">
        <v>3.4019776830263998E-2</v>
      </c>
      <c r="G38" s="651" t="s">
        <v>78</v>
      </c>
      <c r="H38" s="651" t="s">
        <v>78</v>
      </c>
      <c r="I38" s="651" t="s">
        <v>78</v>
      </c>
      <c r="J38" s="651" t="s">
        <v>78</v>
      </c>
      <c r="K38" s="651" t="s">
        <v>78</v>
      </c>
      <c r="L38" s="672">
        <v>3.4019776830263998E-2</v>
      </c>
      <c r="M38" s="104">
        <v>1.3607910732105601E-3</v>
      </c>
    </row>
    <row r="39" spans="2:13" ht="15" customHeight="1">
      <c r="B39" s="109"/>
      <c r="C39" s="105"/>
      <c r="D39" s="128" t="s">
        <v>167</v>
      </c>
      <c r="E39" s="651" t="s">
        <v>78</v>
      </c>
      <c r="F39" s="651">
        <v>1.8143880976140799E-3</v>
      </c>
      <c r="G39" s="651" t="s">
        <v>78</v>
      </c>
      <c r="H39" s="651" t="s">
        <v>78</v>
      </c>
      <c r="I39" s="651" t="s">
        <v>78</v>
      </c>
      <c r="J39" s="651" t="s">
        <v>78</v>
      </c>
      <c r="K39" s="651" t="s">
        <v>78</v>
      </c>
      <c r="L39" s="650">
        <v>1.8143880976140799E-3</v>
      </c>
      <c r="M39" s="104">
        <v>9.0719404880703995E-4</v>
      </c>
    </row>
    <row r="40" spans="2:13" ht="15" customHeight="1">
      <c r="B40" s="109"/>
      <c r="C40" s="105"/>
      <c r="D40" s="140" t="s">
        <v>168</v>
      </c>
      <c r="E40" s="647" t="s">
        <v>78</v>
      </c>
      <c r="F40" s="651">
        <v>0.25900390093441</v>
      </c>
      <c r="G40" s="651" t="s">
        <v>78</v>
      </c>
      <c r="H40" s="651" t="s">
        <v>78</v>
      </c>
      <c r="I40" s="651" t="s">
        <v>78</v>
      </c>
      <c r="J40" s="651" t="s">
        <v>78</v>
      </c>
      <c r="K40" s="651" t="s">
        <v>78</v>
      </c>
      <c r="L40" s="672">
        <v>0.25900390093441</v>
      </c>
    </row>
    <row r="41" spans="2:13" ht="15" customHeight="1">
      <c r="B41" s="109"/>
      <c r="C41" s="105" t="s">
        <v>195</v>
      </c>
      <c r="D41" s="236"/>
      <c r="E41" s="651"/>
      <c r="F41" s="651"/>
      <c r="G41" s="651"/>
      <c r="H41" s="651"/>
      <c r="I41" s="651"/>
      <c r="J41" s="651"/>
      <c r="K41" s="651"/>
      <c r="L41" s="650"/>
      <c r="M41" s="104">
        <v>9.0832804136804898E-4</v>
      </c>
    </row>
    <row r="42" spans="2:13" ht="15" customHeight="1">
      <c r="B42" s="109"/>
      <c r="C42" s="105"/>
      <c r="D42" s="140" t="s">
        <v>160</v>
      </c>
      <c r="E42" s="651" t="s">
        <v>78</v>
      </c>
      <c r="F42" s="651">
        <v>4.4452508391544998E-3</v>
      </c>
      <c r="G42" s="651">
        <v>6.5317971514106898E-2</v>
      </c>
      <c r="H42" s="651" t="s">
        <v>78</v>
      </c>
      <c r="I42" s="651">
        <v>7.6884695636396605E-2</v>
      </c>
      <c r="J42" s="647" t="s">
        <v>78</v>
      </c>
      <c r="K42" s="651">
        <v>7.9379479270616001E-3</v>
      </c>
      <c r="L42" s="672">
        <v>0.15458586591671999</v>
      </c>
      <c r="M42" s="104">
        <v>2.7952916628866901E-2</v>
      </c>
    </row>
    <row r="43" spans="2:13" ht="15" customHeight="1">
      <c r="B43" s="109"/>
      <c r="C43" s="105"/>
      <c r="D43" s="140" t="s">
        <v>1275</v>
      </c>
      <c r="E43" s="647" t="s">
        <v>78</v>
      </c>
      <c r="F43" s="651">
        <v>2.3491789893858299E-2</v>
      </c>
      <c r="G43" s="651">
        <v>8.1647464392633606E-3</v>
      </c>
      <c r="H43" s="651">
        <v>1.0432731561281E-2</v>
      </c>
      <c r="I43" s="651" t="s">
        <v>78</v>
      </c>
      <c r="J43" s="651" t="s">
        <v>78</v>
      </c>
      <c r="K43" s="651">
        <v>1.95953914542321E-2</v>
      </c>
      <c r="L43" s="672">
        <v>6.16846593486347E-2</v>
      </c>
      <c r="M43" s="104">
        <v>3.7287943391091402E-3</v>
      </c>
    </row>
    <row r="44" spans="2:13" ht="15" customHeight="1">
      <c r="B44" s="109"/>
      <c r="C44" s="105"/>
      <c r="D44" s="140" t="s">
        <v>161</v>
      </c>
      <c r="E44" s="651">
        <v>4.6493695001360797E-3</v>
      </c>
      <c r="F44" s="651">
        <v>1.9640751156672399E-2</v>
      </c>
      <c r="G44" s="651" t="s">
        <v>78</v>
      </c>
      <c r="H44" s="651">
        <v>0.154948743536242</v>
      </c>
      <c r="I44" s="651" t="s">
        <v>78</v>
      </c>
      <c r="J44" s="651">
        <v>2.2679851220176002E-3</v>
      </c>
      <c r="K44" s="651">
        <v>9.93377483443709E-3</v>
      </c>
      <c r="L44" s="647">
        <v>0.19144062414950599</v>
      </c>
      <c r="M44" s="104">
        <v>3.3345278054976002E-2</v>
      </c>
    </row>
    <row r="45" spans="2:13" ht="15" customHeight="1">
      <c r="B45" s="109"/>
      <c r="C45" s="105"/>
      <c r="D45" s="140" t="s">
        <v>171</v>
      </c>
      <c r="E45" s="647" t="s">
        <v>78</v>
      </c>
      <c r="F45" s="651" t="s">
        <v>78</v>
      </c>
      <c r="G45" s="651" t="s">
        <v>78</v>
      </c>
      <c r="H45" s="651" t="s">
        <v>78</v>
      </c>
      <c r="I45" s="651" t="s">
        <v>78</v>
      </c>
      <c r="J45" s="651" t="s">
        <v>78</v>
      </c>
      <c r="K45" s="651">
        <v>9.0719404880703995E-4</v>
      </c>
      <c r="L45" s="672">
        <v>9.0719404880703995E-4</v>
      </c>
      <c r="M45" s="104">
        <v>1.69532795064864E-2</v>
      </c>
    </row>
    <row r="46" spans="2:13" ht="15" customHeight="1">
      <c r="B46" s="109"/>
      <c r="C46" s="105"/>
      <c r="D46" s="140" t="s">
        <v>162</v>
      </c>
      <c r="E46" s="651" t="s">
        <v>78</v>
      </c>
      <c r="F46" s="651">
        <v>3.81021500498957E-3</v>
      </c>
      <c r="G46" s="651">
        <v>5.7606822099246996E-3</v>
      </c>
      <c r="H46" s="651" t="s">
        <v>78</v>
      </c>
      <c r="I46" s="651" t="s">
        <v>78</v>
      </c>
      <c r="J46" s="651" t="s">
        <v>78</v>
      </c>
      <c r="K46" s="651">
        <v>8.1647464392633595E-4</v>
      </c>
      <c r="L46" s="672">
        <v>1.03873718588406E-2</v>
      </c>
      <c r="M46" s="104">
        <v>1.54222988297197E-2</v>
      </c>
    </row>
    <row r="47" spans="2:13" ht="15" customHeight="1">
      <c r="B47" s="109"/>
      <c r="C47" s="105"/>
      <c r="D47" s="140" t="s">
        <v>163</v>
      </c>
      <c r="E47" s="651">
        <v>1.5331579424839E-2</v>
      </c>
      <c r="F47" s="651">
        <v>1.95046720493514E-3</v>
      </c>
      <c r="G47" s="651">
        <v>3.6287761952281603E-2</v>
      </c>
      <c r="H47" s="651" t="s">
        <v>78</v>
      </c>
      <c r="I47" s="651" t="s">
        <v>78</v>
      </c>
      <c r="J47" s="651" t="s">
        <v>78</v>
      </c>
      <c r="K47" s="651">
        <v>7.7111494148598405E-4</v>
      </c>
      <c r="L47" s="672">
        <v>5.4340923523541702E-2</v>
      </c>
      <c r="M47" s="104">
        <v>6.0513471831624803E-3</v>
      </c>
    </row>
    <row r="48" spans="2:13" ht="15" customHeight="1">
      <c r="B48" s="109"/>
      <c r="C48" s="105"/>
      <c r="D48" s="140" t="s">
        <v>164</v>
      </c>
      <c r="E48" s="651" t="s">
        <v>78</v>
      </c>
      <c r="F48" s="651">
        <v>8.7997822734282902E-2</v>
      </c>
      <c r="G48" s="651">
        <v>2.9665245395990199E-2</v>
      </c>
      <c r="H48" s="651" t="s">
        <v>78</v>
      </c>
      <c r="I48" s="651">
        <v>7.9833076295019508E-3</v>
      </c>
      <c r="J48" s="651" t="s">
        <v>78</v>
      </c>
      <c r="K48" s="651">
        <v>3.2658985757053401E-2</v>
      </c>
      <c r="L48" s="672">
        <v>0.158305361516828</v>
      </c>
      <c r="M48" s="104">
        <v>9.9791345368774407E-3</v>
      </c>
    </row>
    <row r="49" spans="2:13" s="442" customFormat="1" ht="15" customHeight="1">
      <c r="B49" s="449"/>
      <c r="C49" s="444"/>
      <c r="D49" s="445" t="s">
        <v>165</v>
      </c>
      <c r="E49" s="651" t="s">
        <v>78</v>
      </c>
      <c r="F49" s="651" t="s">
        <v>78</v>
      </c>
      <c r="G49" s="651">
        <v>2.4494239317790101E-2</v>
      </c>
      <c r="H49" s="651" t="s">
        <v>78</v>
      </c>
      <c r="I49" s="651">
        <v>9.1626598929511003E-3</v>
      </c>
      <c r="J49" s="647" t="s">
        <v>78</v>
      </c>
      <c r="K49" s="651" t="s">
        <v>78</v>
      </c>
      <c r="L49" s="650">
        <v>3.3656899210741199E-2</v>
      </c>
      <c r="M49" s="443"/>
    </row>
    <row r="50" spans="2:13" s="442" customFormat="1" ht="15" customHeight="1">
      <c r="B50" s="449"/>
      <c r="C50" s="444"/>
      <c r="D50" s="445" t="s">
        <v>173</v>
      </c>
      <c r="E50" s="651" t="s">
        <v>78</v>
      </c>
      <c r="F50" s="651" t="s">
        <v>78</v>
      </c>
      <c r="G50" s="651" t="s">
        <v>78</v>
      </c>
      <c r="H50" s="651" t="s">
        <v>78</v>
      </c>
      <c r="I50" s="651">
        <v>3.9462941123106204E-3</v>
      </c>
      <c r="J50" s="651" t="s">
        <v>78</v>
      </c>
      <c r="K50" s="651" t="s">
        <v>78</v>
      </c>
      <c r="L50" s="650">
        <v>3.9462941123106204E-3</v>
      </c>
      <c r="M50" s="443">
        <v>1.3607910732105601E-3</v>
      </c>
    </row>
    <row r="51" spans="2:13" s="442" customFormat="1" ht="15" customHeight="1">
      <c r="B51" s="449"/>
      <c r="C51" s="444"/>
      <c r="D51" s="445" t="s">
        <v>167</v>
      </c>
      <c r="E51" s="651" t="s">
        <v>78</v>
      </c>
      <c r="F51" s="651">
        <v>3.7194956001088599E-3</v>
      </c>
      <c r="G51" s="651">
        <v>5.8967613172457604E-4</v>
      </c>
      <c r="H51" s="651">
        <v>4.5359702440351998E-4</v>
      </c>
      <c r="I51" s="651" t="s">
        <v>78</v>
      </c>
      <c r="J51" s="651" t="s">
        <v>78</v>
      </c>
      <c r="K51" s="651">
        <v>2.0411866098158401E-3</v>
      </c>
      <c r="L51" s="650">
        <v>6.8039553660527996E-3</v>
      </c>
      <c r="M51" s="443">
        <v>3.17517917082464E-2</v>
      </c>
    </row>
    <row r="52" spans="2:13" s="442" customFormat="1" ht="15" customHeight="1">
      <c r="B52" s="449"/>
      <c r="C52" s="444"/>
      <c r="D52" s="1329" t="s">
        <v>172</v>
      </c>
      <c r="E52" s="651" t="s">
        <v>78</v>
      </c>
      <c r="F52" s="651">
        <v>1.3607910732105601E-3</v>
      </c>
      <c r="G52" s="651">
        <v>4.9895672684387203E-3</v>
      </c>
      <c r="H52" s="651" t="s">
        <v>78</v>
      </c>
      <c r="I52" s="651" t="s">
        <v>78</v>
      </c>
      <c r="J52" s="651" t="s">
        <v>78</v>
      </c>
      <c r="K52" s="647">
        <v>8.5729837612265308E-3</v>
      </c>
      <c r="L52" s="650">
        <v>1.4923342102875801E-2</v>
      </c>
      <c r="M52" s="443">
        <v>9.0719404880703995E-4</v>
      </c>
    </row>
    <row r="53" spans="2:13" s="442" customFormat="1" ht="15" customHeight="1">
      <c r="B53" s="449"/>
      <c r="C53" s="444" t="s">
        <v>130</v>
      </c>
      <c r="D53" s="445"/>
      <c r="E53" s="651"/>
      <c r="F53" s="651"/>
      <c r="G53" s="651"/>
      <c r="H53" s="651"/>
      <c r="I53" s="651"/>
      <c r="J53" s="647"/>
      <c r="K53" s="647"/>
      <c r="L53" s="650"/>
      <c r="M53" s="443">
        <v>1.38347092443074E-2</v>
      </c>
    </row>
    <row r="54" spans="2:13" s="442" customFormat="1" ht="15" customHeight="1">
      <c r="B54" s="449"/>
      <c r="C54" s="444"/>
      <c r="D54" s="140" t="s">
        <v>99</v>
      </c>
      <c r="E54" s="647" t="s">
        <v>78</v>
      </c>
      <c r="F54" s="651">
        <v>4.58132994647555E-2</v>
      </c>
      <c r="G54" s="651" t="s">
        <v>78</v>
      </c>
      <c r="H54" s="651" t="s">
        <v>78</v>
      </c>
      <c r="I54" s="647" t="s">
        <v>78</v>
      </c>
      <c r="J54" s="647" t="s">
        <v>78</v>
      </c>
      <c r="K54" s="651" t="s">
        <v>78</v>
      </c>
      <c r="L54" s="672">
        <v>4.58132994647555E-2</v>
      </c>
      <c r="M54" s="443">
        <v>7.7111494148598397E-3</v>
      </c>
    </row>
    <row r="55" spans="2:13" s="442" customFormat="1" ht="15" customHeight="1">
      <c r="B55" s="449"/>
      <c r="C55" s="444"/>
      <c r="D55" s="140" t="s">
        <v>100</v>
      </c>
      <c r="E55" s="647" t="s">
        <v>78</v>
      </c>
      <c r="F55" s="647">
        <v>3.9072847682119199E-3</v>
      </c>
      <c r="G55" s="647" t="s">
        <v>78</v>
      </c>
      <c r="H55" s="647" t="s">
        <v>78</v>
      </c>
      <c r="I55" s="647" t="s">
        <v>78</v>
      </c>
      <c r="J55" s="647" t="s">
        <v>78</v>
      </c>
      <c r="K55" s="647" t="s">
        <v>78</v>
      </c>
      <c r="L55" s="672">
        <v>3.9072847682119199E-3</v>
      </c>
      <c r="M55" s="443">
        <v>2.9483806586228799E-2</v>
      </c>
    </row>
    <row r="56" spans="2:13" s="442" customFormat="1" ht="15" customHeight="1">
      <c r="B56" s="449"/>
      <c r="C56" s="444"/>
      <c r="D56" s="445" t="s">
        <v>103</v>
      </c>
      <c r="E56" s="651" t="s">
        <v>78</v>
      </c>
      <c r="F56" s="651">
        <v>2.0103420121564001E-3</v>
      </c>
      <c r="G56" s="651" t="s">
        <v>78</v>
      </c>
      <c r="H56" s="651" t="s">
        <v>78</v>
      </c>
      <c r="I56" s="651" t="s">
        <v>78</v>
      </c>
      <c r="J56" s="651" t="s">
        <v>78</v>
      </c>
      <c r="K56" s="651" t="s">
        <v>78</v>
      </c>
      <c r="L56" s="650">
        <v>2.0103420121564001E-3</v>
      </c>
      <c r="M56" s="443">
        <v>1.0341199537331001</v>
      </c>
    </row>
    <row r="57" spans="2:13" s="442" customFormat="1" ht="15" customHeight="1">
      <c r="B57" s="449"/>
      <c r="C57" s="444"/>
      <c r="D57" s="445" t="s">
        <v>104</v>
      </c>
      <c r="E57" s="651" t="s">
        <v>78</v>
      </c>
      <c r="F57" s="651">
        <v>4.4549578154767303E-3</v>
      </c>
      <c r="G57" s="651" t="s">
        <v>78</v>
      </c>
      <c r="H57" s="651" t="s">
        <v>78</v>
      </c>
      <c r="I57" s="651" t="s">
        <v>78</v>
      </c>
      <c r="J57" s="651" t="s">
        <v>78</v>
      </c>
      <c r="K57" s="651" t="s">
        <v>78</v>
      </c>
      <c r="L57" s="650">
        <v>4.4549578154767303E-3</v>
      </c>
      <c r="M57" s="443">
        <v>0.629202576431099</v>
      </c>
    </row>
    <row r="58" spans="2:13" s="442" customFormat="1" ht="15" customHeight="1">
      <c r="B58" s="449"/>
      <c r="C58" s="444"/>
      <c r="D58" s="445" t="s">
        <v>110</v>
      </c>
      <c r="E58" s="651" t="s">
        <v>78</v>
      </c>
      <c r="F58" s="651">
        <v>1.69841694638483E-2</v>
      </c>
      <c r="G58" s="651" t="s">
        <v>78</v>
      </c>
      <c r="H58" s="651" t="s">
        <v>78</v>
      </c>
      <c r="I58" s="651" t="s">
        <v>78</v>
      </c>
      <c r="J58" s="651" t="s">
        <v>78</v>
      </c>
      <c r="K58" s="647" t="s">
        <v>78</v>
      </c>
      <c r="L58" s="650">
        <v>1.69841694638483E-2</v>
      </c>
      <c r="M58" s="443"/>
    </row>
    <row r="59" spans="2:13" s="442" customFormat="1" ht="15" customHeight="1">
      <c r="B59" s="449"/>
      <c r="C59" s="444"/>
      <c r="D59" s="445" t="s">
        <v>114</v>
      </c>
      <c r="E59" s="651" t="s">
        <v>78</v>
      </c>
      <c r="F59" s="651">
        <v>0.17909380386464699</v>
      </c>
      <c r="G59" s="651" t="s">
        <v>78</v>
      </c>
      <c r="H59" s="651" t="s">
        <v>78</v>
      </c>
      <c r="I59" s="651" t="s">
        <v>78</v>
      </c>
      <c r="J59" s="647" t="s">
        <v>78</v>
      </c>
      <c r="K59" s="647" t="s">
        <v>78</v>
      </c>
      <c r="L59" s="650">
        <v>0.17909380386464699</v>
      </c>
      <c r="M59" s="443">
        <v>3.3060872720675001E-3</v>
      </c>
    </row>
    <row r="60" spans="2:13" s="442" customFormat="1" ht="15" customHeight="1">
      <c r="B60" s="449"/>
      <c r="C60" s="444"/>
      <c r="D60" s="140" t="s">
        <v>132</v>
      </c>
      <c r="E60" s="647" t="s">
        <v>78</v>
      </c>
      <c r="F60" s="651">
        <v>1.8143880976140801E-2</v>
      </c>
      <c r="G60" s="651" t="s">
        <v>78</v>
      </c>
      <c r="H60" s="651" t="s">
        <v>78</v>
      </c>
      <c r="I60" s="647" t="s">
        <v>78</v>
      </c>
      <c r="J60" s="647" t="s">
        <v>78</v>
      </c>
      <c r="K60" s="651" t="s">
        <v>78</v>
      </c>
      <c r="L60" s="672">
        <v>1.8143880976140801E-2</v>
      </c>
      <c r="M60" s="443">
        <v>1.7998729928331701E-4</v>
      </c>
    </row>
    <row r="61" spans="2:13" s="442" customFormat="1" ht="15" customHeight="1">
      <c r="B61" s="449"/>
      <c r="C61" s="444"/>
      <c r="D61" s="445" t="s">
        <v>133</v>
      </c>
      <c r="E61" s="651" t="s">
        <v>78</v>
      </c>
      <c r="F61" s="651">
        <v>0.25628231878798902</v>
      </c>
      <c r="G61" s="651" t="s">
        <v>78</v>
      </c>
      <c r="H61" s="651" t="s">
        <v>78</v>
      </c>
      <c r="I61" s="651">
        <v>1.3607910732105601E-3</v>
      </c>
      <c r="J61" s="651" t="s">
        <v>78</v>
      </c>
      <c r="K61" s="647" t="s">
        <v>78</v>
      </c>
      <c r="L61" s="650">
        <v>0.25764310986119898</v>
      </c>
      <c r="M61" s="443">
        <v>5.30459040188696E-3</v>
      </c>
    </row>
    <row r="62" spans="2:13" s="442" customFormat="1" ht="15" customHeight="1">
      <c r="B62" s="449"/>
      <c r="C62" s="444" t="s">
        <v>275</v>
      </c>
      <c r="D62" s="445"/>
      <c r="E62" s="651"/>
      <c r="F62" s="651"/>
      <c r="G62" s="651"/>
      <c r="H62" s="651"/>
      <c r="I62" s="651"/>
      <c r="J62" s="647"/>
      <c r="K62" s="647"/>
      <c r="L62" s="650"/>
      <c r="M62" s="443">
        <v>0.74465290755692604</v>
      </c>
    </row>
    <row r="63" spans="2:13" s="442" customFormat="1" ht="15" customHeight="1">
      <c r="B63" s="449"/>
      <c r="C63" s="444"/>
      <c r="D63" s="140" t="s">
        <v>102</v>
      </c>
      <c r="E63" s="647">
        <v>4.9895672684387203E-4</v>
      </c>
      <c r="F63" s="651">
        <v>9.9791345368774407E-3</v>
      </c>
      <c r="G63" s="651">
        <v>4.7627687562369599E-3</v>
      </c>
      <c r="H63" s="651" t="s">
        <v>78</v>
      </c>
      <c r="I63" s="647" t="s">
        <v>78</v>
      </c>
      <c r="J63" s="647" t="s">
        <v>78</v>
      </c>
      <c r="K63" s="651" t="s">
        <v>78</v>
      </c>
      <c r="L63" s="672">
        <v>1.5240860019958301E-2</v>
      </c>
      <c r="M63" s="443">
        <v>0.53499618978499497</v>
      </c>
    </row>
    <row r="64" spans="2:13" s="442" customFormat="1" ht="15" customHeight="1">
      <c r="B64" s="449"/>
      <c r="C64" s="444"/>
      <c r="D64" s="445" t="s">
        <v>147</v>
      </c>
      <c r="E64" s="651">
        <v>1.8143880976140799E-3</v>
      </c>
      <c r="F64" s="651">
        <v>2.1319060146965398E-3</v>
      </c>
      <c r="G64" s="651" t="s">
        <v>78</v>
      </c>
      <c r="H64" s="651" t="s">
        <v>78</v>
      </c>
      <c r="I64" s="651" t="s">
        <v>78</v>
      </c>
      <c r="J64" s="651" t="s">
        <v>78</v>
      </c>
      <c r="K64" s="647" t="s">
        <v>78</v>
      </c>
      <c r="L64" s="650">
        <v>3.9462941123106204E-3</v>
      </c>
      <c r="M64" s="443">
        <v>1.0772929329583599E-4</v>
      </c>
    </row>
    <row r="65" spans="1:13" s="442" customFormat="1" ht="15" customHeight="1">
      <c r="B65" s="449"/>
      <c r="C65" s="444"/>
      <c r="D65" s="445" t="s">
        <v>103</v>
      </c>
      <c r="E65" s="651">
        <v>9.0810124285584694E-3</v>
      </c>
      <c r="F65" s="651">
        <v>3.31896942756056E-2</v>
      </c>
      <c r="G65" s="651">
        <v>1.80531615712601E-2</v>
      </c>
      <c r="H65" s="651" t="s">
        <v>78</v>
      </c>
      <c r="I65" s="651" t="s">
        <v>78</v>
      </c>
      <c r="J65" s="647" t="s">
        <v>78</v>
      </c>
      <c r="K65" s="647" t="s">
        <v>78</v>
      </c>
      <c r="L65" s="650">
        <v>6.0323868275424103E-2</v>
      </c>
      <c r="M65" s="443">
        <v>0.51906613444615801</v>
      </c>
    </row>
    <row r="66" spans="1:13" ht="15" customHeight="1">
      <c r="B66" s="109"/>
      <c r="C66" s="105"/>
      <c r="D66" s="140" t="s">
        <v>111</v>
      </c>
      <c r="E66" s="647" t="s">
        <v>78</v>
      </c>
      <c r="F66" s="651" t="s">
        <v>78</v>
      </c>
      <c r="G66" s="651" t="s">
        <v>78</v>
      </c>
      <c r="H66" s="651" t="s">
        <v>78</v>
      </c>
      <c r="I66" s="647" t="s">
        <v>78</v>
      </c>
      <c r="J66" s="647" t="s">
        <v>78</v>
      </c>
      <c r="K66" s="651">
        <v>6.57715685385104E-3</v>
      </c>
      <c r="L66" s="672">
        <v>6.57715685385104E-3</v>
      </c>
      <c r="M66" s="104">
        <v>0.20094348181075899</v>
      </c>
    </row>
    <row r="67" spans="1:13" s="442" customFormat="1" ht="15" customHeight="1">
      <c r="B67" s="449"/>
      <c r="C67" s="444"/>
      <c r="D67" s="140" t="s">
        <v>131</v>
      </c>
      <c r="E67" s="647" t="s">
        <v>78</v>
      </c>
      <c r="F67" s="651">
        <v>0.248117572348725</v>
      </c>
      <c r="G67" s="651">
        <v>1.3607910732105601E-3</v>
      </c>
      <c r="H67" s="651" t="s">
        <v>78</v>
      </c>
      <c r="I67" s="647" t="s">
        <v>78</v>
      </c>
      <c r="J67" s="647">
        <v>8.1647464392633595E-4</v>
      </c>
      <c r="K67" s="651">
        <v>1.38914088723578E-2</v>
      </c>
      <c r="L67" s="672">
        <v>0.26418624693822002</v>
      </c>
      <c r="M67" s="443">
        <v>0.53499618978499497</v>
      </c>
    </row>
    <row r="68" spans="1:13" s="442" customFormat="1" ht="15" customHeight="1">
      <c r="B68" s="449"/>
      <c r="C68" s="444"/>
      <c r="D68" s="445" t="s">
        <v>150</v>
      </c>
      <c r="E68" s="651" t="s">
        <v>78</v>
      </c>
      <c r="F68" s="651">
        <v>8.5276240587861697E-3</v>
      </c>
      <c r="G68" s="651">
        <v>4.5359702440351998E-4</v>
      </c>
      <c r="H68" s="651" t="s">
        <v>78</v>
      </c>
      <c r="I68" s="651" t="s">
        <v>78</v>
      </c>
      <c r="J68" s="651" t="s">
        <v>78</v>
      </c>
      <c r="K68" s="647" t="s">
        <v>78</v>
      </c>
      <c r="L68" s="650">
        <v>8.9812210831896905E-3</v>
      </c>
      <c r="M68" s="443">
        <v>1.0772929329583599E-4</v>
      </c>
    </row>
    <row r="69" spans="1:13" s="442" customFormat="1" ht="15" customHeight="1">
      <c r="B69" s="449"/>
      <c r="C69" s="444"/>
      <c r="D69" s="445" t="s">
        <v>116</v>
      </c>
      <c r="E69" s="651" t="s">
        <v>78</v>
      </c>
      <c r="F69" s="651">
        <v>2.4267440805588299E-2</v>
      </c>
      <c r="G69" s="651" t="s">
        <v>78</v>
      </c>
      <c r="H69" s="651" t="s">
        <v>78</v>
      </c>
      <c r="I69" s="651" t="s">
        <v>78</v>
      </c>
      <c r="J69" s="647" t="s">
        <v>78</v>
      </c>
      <c r="K69" s="647" t="s">
        <v>78</v>
      </c>
      <c r="L69" s="650">
        <v>2.4267440805588299E-2</v>
      </c>
      <c r="M69" s="443">
        <v>0.51906613444615801</v>
      </c>
    </row>
    <row r="70" spans="1:13" s="442" customFormat="1" ht="15" customHeight="1">
      <c r="B70" s="449"/>
      <c r="C70" s="444"/>
      <c r="D70" s="140" t="s">
        <v>117</v>
      </c>
      <c r="E70" s="647" t="s">
        <v>78</v>
      </c>
      <c r="F70" s="651">
        <v>3.42284314614896E-2</v>
      </c>
      <c r="G70" s="651">
        <v>3.2658985757053399E-3</v>
      </c>
      <c r="H70" s="651">
        <v>8.9812210831896992E-3</v>
      </c>
      <c r="I70" s="647" t="s">
        <v>78</v>
      </c>
      <c r="J70" s="647" t="s">
        <v>78</v>
      </c>
      <c r="K70" s="651" t="s">
        <v>78</v>
      </c>
      <c r="L70" s="672">
        <v>4.6475551120384699E-2</v>
      </c>
      <c r="M70" s="443">
        <v>0.20094348181075899</v>
      </c>
    </row>
    <row r="71" spans="1:13" ht="15" customHeight="1">
      <c r="B71" s="109"/>
      <c r="C71" s="105"/>
      <c r="D71" s="140" t="s">
        <v>133</v>
      </c>
      <c r="E71" s="647">
        <v>3.5757053433729501E-2</v>
      </c>
      <c r="F71" s="647">
        <v>0.72253832894856196</v>
      </c>
      <c r="G71" s="647">
        <v>0.13925428649188101</v>
      </c>
      <c r="H71" s="647">
        <v>2.37458042275243E-2</v>
      </c>
      <c r="I71" s="647">
        <v>6.57715685385104E-3</v>
      </c>
      <c r="J71" s="647">
        <v>1.7690283951737301E-2</v>
      </c>
      <c r="K71" s="647">
        <v>0.464206658804318</v>
      </c>
      <c r="L71" s="672">
        <v>1.4097695727116</v>
      </c>
      <c r="M71" s="104">
        <v>5.4858024131361699E-4</v>
      </c>
    </row>
    <row r="72" spans="1:13" ht="15" customHeight="1">
      <c r="B72" s="451"/>
      <c r="C72" s="446"/>
      <c r="D72" s="106" t="s">
        <v>120</v>
      </c>
      <c r="E72" s="654">
        <v>4.9895672684387203E-4</v>
      </c>
      <c r="F72" s="655">
        <v>1.8494330037194999</v>
      </c>
      <c r="G72" s="655">
        <v>4.5359702440351998E-4</v>
      </c>
      <c r="H72" s="655">
        <v>1.74181257370952E-2</v>
      </c>
      <c r="I72" s="655" t="s">
        <v>78</v>
      </c>
      <c r="J72" s="655" t="s">
        <v>78</v>
      </c>
      <c r="K72" s="655">
        <v>0.14153587952463001</v>
      </c>
      <c r="L72" s="667">
        <v>2.0093395627324702</v>
      </c>
      <c r="M72" s="104">
        <v>2.8926789440261299E-3</v>
      </c>
    </row>
    <row r="73" spans="1:13" s="442" customFormat="1" ht="14.25" customHeight="1">
      <c r="B73" s="444"/>
      <c r="C73" s="444"/>
      <c r="D73" s="444"/>
      <c r="E73" s="454"/>
      <c r="F73" s="454"/>
      <c r="G73" s="454"/>
      <c r="H73" s="454"/>
      <c r="I73" s="454"/>
      <c r="J73" s="454"/>
      <c r="K73" s="454"/>
      <c r="L73" s="454"/>
      <c r="M73" s="443"/>
    </row>
    <row r="74" spans="1:13" ht="12.75" customHeight="1">
      <c r="B74" s="105"/>
      <c r="C74" s="105"/>
      <c r="D74" s="105"/>
      <c r="E74" s="454"/>
      <c r="F74" s="114"/>
      <c r="G74" s="114"/>
      <c r="H74" s="454"/>
      <c r="I74" s="114"/>
      <c r="J74" s="114"/>
      <c r="K74" s="454"/>
      <c r="L74" s="114"/>
    </row>
    <row r="75" spans="1:13" s="442" customFormat="1">
      <c r="B75" s="39"/>
      <c r="C75" s="443"/>
      <c r="D75" s="443"/>
      <c r="E75" s="1582" t="s">
        <v>228</v>
      </c>
      <c r="F75" s="1583"/>
      <c r="G75" s="1583"/>
      <c r="H75" s="1583"/>
      <c r="I75" s="1583"/>
      <c r="J75" s="1583"/>
      <c r="K75" s="1583"/>
      <c r="L75" s="1584" t="s">
        <v>1311</v>
      </c>
      <c r="M75" s="443"/>
    </row>
    <row r="76" spans="1:13" s="442" customFormat="1" ht="47.25" customHeight="1">
      <c r="B76" s="443"/>
      <c r="C76" s="443"/>
      <c r="D76" s="141"/>
      <c r="E76" s="1277" t="s">
        <v>1306</v>
      </c>
      <c r="F76" s="1144" t="s">
        <v>1307</v>
      </c>
      <c r="G76" s="1279" t="s">
        <v>1308</v>
      </c>
      <c r="H76" s="1279" t="s">
        <v>1511</v>
      </c>
      <c r="I76" s="1277" t="s">
        <v>40</v>
      </c>
      <c r="J76" s="1144" t="s">
        <v>1309</v>
      </c>
      <c r="K76" s="1278" t="s">
        <v>1310</v>
      </c>
      <c r="L76" s="1585"/>
      <c r="M76" s="443"/>
    </row>
    <row r="77" spans="1:13" ht="15" customHeight="1">
      <c r="B77" s="81"/>
      <c r="C77" s="781" t="s">
        <v>134</v>
      </c>
      <c r="D77" s="140"/>
      <c r="E77" s="647"/>
      <c r="F77" s="651"/>
      <c r="G77" s="651"/>
      <c r="H77" s="651"/>
      <c r="I77" s="651"/>
      <c r="J77" s="651"/>
      <c r="K77" s="651"/>
      <c r="L77" s="672"/>
    </row>
    <row r="78" spans="1:13" ht="15" customHeight="1">
      <c r="A78" s="111"/>
      <c r="B78" s="449"/>
      <c r="C78" s="444"/>
      <c r="D78" s="445" t="s">
        <v>96</v>
      </c>
      <c r="E78" s="651" t="s">
        <v>78</v>
      </c>
      <c r="F78" s="651">
        <v>4.4479270615984797E-3</v>
      </c>
      <c r="G78" s="651" t="s">
        <v>78</v>
      </c>
      <c r="H78" s="651" t="s">
        <v>78</v>
      </c>
      <c r="I78" s="651" t="s">
        <v>78</v>
      </c>
      <c r="J78" s="651" t="s">
        <v>78</v>
      </c>
      <c r="K78" s="651" t="s">
        <v>78</v>
      </c>
      <c r="L78" s="650">
        <v>4.4479270615984797E-3</v>
      </c>
      <c r="M78" s="104">
        <v>4.7295654540506198E-3</v>
      </c>
    </row>
    <row r="79" spans="1:13" ht="15" customHeight="1">
      <c r="B79" s="109"/>
      <c r="C79" s="105"/>
      <c r="D79" s="140" t="s">
        <v>98</v>
      </c>
      <c r="E79" s="647" t="s">
        <v>78</v>
      </c>
      <c r="F79" s="651">
        <v>2.00580604191237E-3</v>
      </c>
      <c r="G79" s="651" t="s">
        <v>78</v>
      </c>
      <c r="H79" s="651" t="s">
        <v>78</v>
      </c>
      <c r="I79" s="651" t="s">
        <v>78</v>
      </c>
      <c r="J79" s="651" t="s">
        <v>78</v>
      </c>
      <c r="K79" s="651" t="s">
        <v>78</v>
      </c>
      <c r="L79" s="672">
        <v>2.00580604191237E-3</v>
      </c>
      <c r="M79" s="104">
        <v>2.7215821464211202E-3</v>
      </c>
    </row>
    <row r="80" spans="1:13" ht="15" customHeight="1">
      <c r="B80" s="109"/>
      <c r="C80" s="105"/>
      <c r="D80" s="140" t="s">
        <v>107</v>
      </c>
      <c r="E80" s="647" t="s">
        <v>78</v>
      </c>
      <c r="F80" s="651">
        <v>0.33222580059874801</v>
      </c>
      <c r="G80" s="651" t="s">
        <v>78</v>
      </c>
      <c r="H80" s="651" t="s">
        <v>78</v>
      </c>
      <c r="I80" s="651" t="s">
        <v>78</v>
      </c>
      <c r="J80" s="647" t="s">
        <v>78</v>
      </c>
      <c r="K80" s="651" t="s">
        <v>78</v>
      </c>
      <c r="L80" s="647">
        <v>0.33222580059874801</v>
      </c>
      <c r="M80" s="104">
        <v>0.45748580241313602</v>
      </c>
    </row>
    <row r="81" spans="2:13" ht="15" customHeight="1">
      <c r="B81" s="109"/>
      <c r="C81" s="105"/>
      <c r="D81" s="140" t="s">
        <v>1213</v>
      </c>
      <c r="E81" s="647" t="s">
        <v>78</v>
      </c>
      <c r="F81" s="651">
        <v>1.3807841331760899</v>
      </c>
      <c r="G81" s="651" t="s">
        <v>78</v>
      </c>
      <c r="H81" s="651" t="s">
        <v>78</v>
      </c>
      <c r="I81" s="651" t="s">
        <v>78</v>
      </c>
      <c r="J81" s="651" t="s">
        <v>78</v>
      </c>
      <c r="K81" s="651">
        <v>5.5338836977229397E-2</v>
      </c>
      <c r="L81" s="647">
        <v>1.43612297015332</v>
      </c>
      <c r="M81" s="104">
        <v>1.38347092443074E-2</v>
      </c>
    </row>
    <row r="82" spans="2:13" ht="15" customHeight="1">
      <c r="B82" s="109"/>
      <c r="C82" s="105"/>
      <c r="D82" s="140" t="s">
        <v>113</v>
      </c>
      <c r="E82" s="647" t="s">
        <v>78</v>
      </c>
      <c r="F82" s="647">
        <v>5.7950875442257098E-2</v>
      </c>
      <c r="G82" s="647" t="s">
        <v>78</v>
      </c>
      <c r="H82" s="647" t="s">
        <v>78</v>
      </c>
      <c r="I82" s="647" t="s">
        <v>78</v>
      </c>
      <c r="J82" s="647" t="s">
        <v>78</v>
      </c>
      <c r="K82" s="647" t="s">
        <v>78</v>
      </c>
      <c r="L82" s="647">
        <v>5.7950875442257098E-2</v>
      </c>
      <c r="M82" s="104">
        <v>6.3503583416492796E-3</v>
      </c>
    </row>
    <row r="83" spans="2:13" s="442" customFormat="1" ht="15" customHeight="1">
      <c r="B83" s="449"/>
      <c r="C83" s="444"/>
      <c r="D83" s="445" t="s">
        <v>135</v>
      </c>
      <c r="E83" s="651" t="s">
        <v>78</v>
      </c>
      <c r="F83" s="651">
        <v>6.6678762587317406E-2</v>
      </c>
      <c r="G83" s="651" t="s">
        <v>78</v>
      </c>
      <c r="H83" s="651" t="s">
        <v>78</v>
      </c>
      <c r="I83" s="651">
        <v>2.31334482445795E-2</v>
      </c>
      <c r="J83" s="651" t="s">
        <v>78</v>
      </c>
      <c r="K83" s="647" t="s">
        <v>78</v>
      </c>
      <c r="L83" s="647">
        <v>8.9812210831896902E-2</v>
      </c>
      <c r="M83" s="443"/>
    </row>
    <row r="84" spans="2:13" ht="15" customHeight="1">
      <c r="B84" s="109"/>
      <c r="C84" s="105"/>
      <c r="D84" s="140" t="s">
        <v>115</v>
      </c>
      <c r="E84" s="651" t="s">
        <v>78</v>
      </c>
      <c r="F84" s="651">
        <v>4.4320965254467901E-4</v>
      </c>
      <c r="G84" s="647" t="s">
        <v>78</v>
      </c>
      <c r="H84" s="647" t="s">
        <v>78</v>
      </c>
      <c r="I84" s="651" t="s">
        <v>78</v>
      </c>
      <c r="J84" s="651" t="s">
        <v>78</v>
      </c>
      <c r="K84" s="651" t="s">
        <v>78</v>
      </c>
      <c r="L84" s="647">
        <v>4.4320965254467901E-4</v>
      </c>
      <c r="M84" s="104">
        <v>4.8330309353170599E-2</v>
      </c>
    </row>
    <row r="85" spans="2:13" ht="15" customHeight="1">
      <c r="B85" s="109"/>
      <c r="C85" s="105"/>
      <c r="D85" s="140" t="s">
        <v>119</v>
      </c>
      <c r="E85" s="651" t="s">
        <v>78</v>
      </c>
      <c r="F85" s="651">
        <v>2.1606413861925099E-2</v>
      </c>
      <c r="G85" s="647" t="s">
        <v>78</v>
      </c>
      <c r="H85" s="647" t="s">
        <v>78</v>
      </c>
      <c r="I85" s="651" t="s">
        <v>78</v>
      </c>
      <c r="J85" s="647" t="s">
        <v>78</v>
      </c>
      <c r="K85" s="651" t="s">
        <v>78</v>
      </c>
      <c r="L85" s="647">
        <v>2.1606413861925099E-2</v>
      </c>
      <c r="M85" s="104">
        <v>10.344280141522299</v>
      </c>
    </row>
    <row r="86" spans="2:13" ht="15" customHeight="1">
      <c r="B86" s="109"/>
      <c r="C86" s="105" t="s">
        <v>276</v>
      </c>
      <c r="D86" s="140"/>
      <c r="E86" s="651"/>
      <c r="F86" s="651"/>
      <c r="G86" s="647"/>
      <c r="H86" s="647"/>
      <c r="I86" s="651"/>
      <c r="J86" s="651"/>
      <c r="K86" s="651"/>
      <c r="L86" s="647"/>
      <c r="M86" s="104">
        <v>4.8081284586773097E-2</v>
      </c>
    </row>
    <row r="87" spans="2:13" ht="15" customHeight="1">
      <c r="B87" s="109"/>
      <c r="C87" s="105"/>
      <c r="D87" s="140" t="s">
        <v>96</v>
      </c>
      <c r="E87" s="651" t="s">
        <v>78</v>
      </c>
      <c r="F87" s="651">
        <v>8.6183434636668797E-3</v>
      </c>
      <c r="G87" s="651" t="s">
        <v>78</v>
      </c>
      <c r="H87" s="651" t="s">
        <v>78</v>
      </c>
      <c r="I87" s="651" t="s">
        <v>78</v>
      </c>
      <c r="J87" s="647" t="s">
        <v>78</v>
      </c>
      <c r="K87" s="651" t="s">
        <v>78</v>
      </c>
      <c r="L87" s="647">
        <v>8.6183434636668797E-3</v>
      </c>
      <c r="M87" s="104">
        <v>0.11872920257643101</v>
      </c>
    </row>
    <row r="88" spans="2:13" ht="15" customHeight="1">
      <c r="B88" s="109"/>
      <c r="C88" s="105"/>
      <c r="D88" s="128" t="s">
        <v>98</v>
      </c>
      <c r="E88" s="647">
        <v>0.93078109407602305</v>
      </c>
      <c r="F88" s="647">
        <v>6.2142792343282197E-2</v>
      </c>
      <c r="G88" s="647">
        <v>1.0432731561281E-2</v>
      </c>
      <c r="H88" s="647" t="s">
        <v>78</v>
      </c>
      <c r="I88" s="647" t="s">
        <v>78</v>
      </c>
      <c r="J88" s="647" t="s">
        <v>78</v>
      </c>
      <c r="K88" s="647" t="s">
        <v>78</v>
      </c>
      <c r="L88" s="647">
        <v>1.0033566179805899</v>
      </c>
      <c r="M88" s="104">
        <v>2.5664394901569398</v>
      </c>
    </row>
    <row r="89" spans="2:13" s="442" customFormat="1" ht="15" customHeight="1">
      <c r="B89" s="449"/>
      <c r="C89" s="444"/>
      <c r="D89" s="445" t="s">
        <v>107</v>
      </c>
      <c r="E89" s="651">
        <v>9.2080195953914507E-2</v>
      </c>
      <c r="F89" s="651">
        <v>4.5359702440351998E-4</v>
      </c>
      <c r="G89" s="651" t="s">
        <v>78</v>
      </c>
      <c r="H89" s="651" t="s">
        <v>78</v>
      </c>
      <c r="I89" s="651" t="s">
        <v>78</v>
      </c>
      <c r="J89" s="651" t="s">
        <v>78</v>
      </c>
      <c r="K89" s="647" t="s">
        <v>78</v>
      </c>
      <c r="L89" s="650">
        <v>9.2533792978318097E-2</v>
      </c>
      <c r="M89" s="443">
        <v>0.30695545677220398</v>
      </c>
    </row>
    <row r="90" spans="2:13" ht="15" customHeight="1">
      <c r="B90" s="109"/>
      <c r="C90" s="105"/>
      <c r="D90" s="128" t="s">
        <v>135</v>
      </c>
      <c r="E90" s="647" t="s">
        <v>78</v>
      </c>
      <c r="F90" s="647">
        <v>8.1647464392633606E-3</v>
      </c>
      <c r="G90" s="647">
        <v>1.3607910732105601E-3</v>
      </c>
      <c r="H90" s="647" t="s">
        <v>78</v>
      </c>
      <c r="I90" s="651" t="s">
        <v>78</v>
      </c>
      <c r="J90" s="651">
        <v>8.1647464392633595E-4</v>
      </c>
      <c r="K90" s="647">
        <v>1.5705796969971899E-2</v>
      </c>
      <c r="L90" s="650">
        <v>2.6047809126372098E-2</v>
      </c>
      <c r="M90" s="104">
        <v>1.15077565091173</v>
      </c>
    </row>
    <row r="91" spans="2:13" ht="15" customHeight="1">
      <c r="B91" s="109"/>
      <c r="C91" s="105" t="s">
        <v>66</v>
      </c>
      <c r="D91" s="236"/>
      <c r="E91" s="647"/>
      <c r="F91" s="651"/>
      <c r="G91" s="866"/>
      <c r="H91" s="866"/>
      <c r="I91" s="651"/>
      <c r="J91" s="651"/>
      <c r="K91" s="651"/>
      <c r="L91" s="673"/>
      <c r="M91" s="104">
        <v>5.5897305633675003E-2</v>
      </c>
    </row>
    <row r="92" spans="2:13" ht="15" customHeight="1">
      <c r="B92" s="109"/>
      <c r="C92" s="105"/>
      <c r="D92" s="140" t="s">
        <v>240</v>
      </c>
      <c r="E92" s="651" t="s">
        <v>78</v>
      </c>
      <c r="F92" s="651">
        <v>7.0307538782545601E-2</v>
      </c>
      <c r="G92" s="651">
        <v>3.03910006350358E-2</v>
      </c>
      <c r="H92" s="651" t="s">
        <v>78</v>
      </c>
      <c r="I92" s="651" t="s">
        <v>78</v>
      </c>
      <c r="J92" s="651" t="s">
        <v>78</v>
      </c>
      <c r="K92" s="647" t="s">
        <v>78</v>
      </c>
      <c r="L92" s="672">
        <v>0.100698539417581</v>
      </c>
    </row>
    <row r="93" spans="2:13" ht="15" customHeight="1">
      <c r="B93" s="109"/>
      <c r="C93" s="105" t="s">
        <v>31</v>
      </c>
      <c r="D93" s="140"/>
      <c r="E93" s="647"/>
      <c r="F93" s="651"/>
      <c r="G93" s="651"/>
      <c r="H93" s="651"/>
      <c r="I93" s="651"/>
      <c r="J93" s="651"/>
      <c r="K93" s="647"/>
      <c r="L93" s="672"/>
      <c r="M93" s="104">
        <v>3.6287761952281598E-3</v>
      </c>
    </row>
    <row r="94" spans="2:13" ht="15" customHeight="1">
      <c r="B94" s="109"/>
      <c r="C94" s="105"/>
      <c r="D94" s="237" t="s">
        <v>1425</v>
      </c>
      <c r="E94" s="647">
        <v>4.6275968429647103E-2</v>
      </c>
      <c r="F94" s="651" t="s">
        <v>78</v>
      </c>
      <c r="G94" s="651" t="s">
        <v>78</v>
      </c>
      <c r="H94" s="651" t="s">
        <v>78</v>
      </c>
      <c r="I94" s="651" t="s">
        <v>78</v>
      </c>
      <c r="J94" s="647">
        <v>8.6183434636668797E-3</v>
      </c>
      <c r="K94" s="651" t="s">
        <v>78</v>
      </c>
      <c r="L94" s="650">
        <v>5.4894311893314E-2</v>
      </c>
      <c r="M94" s="104">
        <v>4.3314433457316497</v>
      </c>
    </row>
    <row r="95" spans="2:13" ht="15" customHeight="1">
      <c r="B95" s="109"/>
      <c r="C95" s="444"/>
      <c r="D95" s="237" t="s">
        <v>89</v>
      </c>
      <c r="E95" s="651">
        <v>9.1263721309988194E-2</v>
      </c>
      <c r="F95" s="651">
        <v>2.3587045268983E-2</v>
      </c>
      <c r="G95" s="647" t="s">
        <v>78</v>
      </c>
      <c r="H95" s="647">
        <v>0.25911730019051099</v>
      </c>
      <c r="I95" s="651">
        <v>8.1647464392633606E-3</v>
      </c>
      <c r="J95" s="651">
        <v>3.0046266896489201E-2</v>
      </c>
      <c r="K95" s="647">
        <v>5.669962805044E-3</v>
      </c>
      <c r="L95" s="650">
        <v>0.41784904291027902</v>
      </c>
    </row>
    <row r="96" spans="2:13" ht="15" customHeight="1">
      <c r="B96" s="109"/>
      <c r="C96" s="105"/>
      <c r="D96" s="237" t="s">
        <v>90</v>
      </c>
      <c r="E96" s="647">
        <v>6.5953007348271801E-3</v>
      </c>
      <c r="F96" s="647" t="s">
        <v>78</v>
      </c>
      <c r="G96" s="647" t="s">
        <v>78</v>
      </c>
      <c r="H96" s="647" t="s">
        <v>78</v>
      </c>
      <c r="I96" s="647" t="s">
        <v>78</v>
      </c>
      <c r="J96" s="647" t="s">
        <v>78</v>
      </c>
      <c r="K96" s="647" t="s">
        <v>78</v>
      </c>
      <c r="L96" s="650">
        <v>6.5953007348271801E-3</v>
      </c>
      <c r="M96" s="104">
        <v>8.6183434636668797E-3</v>
      </c>
    </row>
    <row r="97" spans="2:13" ht="15" customHeight="1">
      <c r="B97" s="109"/>
      <c r="C97" s="105"/>
      <c r="D97" s="237" t="s">
        <v>91</v>
      </c>
      <c r="E97" s="651">
        <v>9.4544134990474496E-2</v>
      </c>
      <c r="F97" s="651">
        <v>1.80531615712601E-2</v>
      </c>
      <c r="G97" s="651" t="s">
        <v>78</v>
      </c>
      <c r="H97" s="651">
        <v>1.49687018053162E-3</v>
      </c>
      <c r="I97" s="651">
        <v>2.54014333665971E-3</v>
      </c>
      <c r="J97" s="647" t="s">
        <v>78</v>
      </c>
      <c r="K97" s="651" t="s">
        <v>78</v>
      </c>
      <c r="L97" s="650">
        <v>0.116634310078926</v>
      </c>
      <c r="M97" s="104">
        <v>0.586502766941849</v>
      </c>
    </row>
    <row r="98" spans="2:13" ht="15" customHeight="1">
      <c r="B98" s="109"/>
      <c r="C98" s="105"/>
      <c r="D98" s="237" t="s">
        <v>92</v>
      </c>
      <c r="E98" s="647">
        <v>0.62927515195500305</v>
      </c>
      <c r="F98" s="651" t="s">
        <v>78</v>
      </c>
      <c r="G98" s="647" t="s">
        <v>78</v>
      </c>
      <c r="H98" s="647" t="s">
        <v>78</v>
      </c>
      <c r="I98" s="651" t="s">
        <v>78</v>
      </c>
      <c r="J98" s="651" t="s">
        <v>78</v>
      </c>
      <c r="K98" s="651" t="s">
        <v>78</v>
      </c>
      <c r="L98" s="650">
        <v>0.62927515195500305</v>
      </c>
      <c r="M98" s="104">
        <v>5.8967613172457604E-3</v>
      </c>
    </row>
    <row r="99" spans="2:13" ht="15" customHeight="1">
      <c r="B99" s="109"/>
      <c r="C99" s="105"/>
      <c r="D99" s="237" t="s">
        <v>93</v>
      </c>
      <c r="E99" s="651">
        <v>3.7693912727932502E-2</v>
      </c>
      <c r="F99" s="651">
        <v>2.2679851220176002E-3</v>
      </c>
      <c r="G99" s="651" t="s">
        <v>78</v>
      </c>
      <c r="H99" s="651">
        <v>1.0659530073482699E-2</v>
      </c>
      <c r="I99" s="651">
        <v>3.1751791708246402E-4</v>
      </c>
      <c r="J99" s="647">
        <v>0.20774743717681199</v>
      </c>
      <c r="K99" s="647">
        <v>4.5359702440352003E-3</v>
      </c>
      <c r="L99" s="672">
        <v>0.26322235326136301</v>
      </c>
      <c r="M99" s="104">
        <v>1.1004082373219599E-2</v>
      </c>
    </row>
    <row r="100" spans="2:13" ht="15" customHeight="1">
      <c r="B100" s="109"/>
      <c r="C100" s="105"/>
      <c r="D100" s="237" t="s">
        <v>94</v>
      </c>
      <c r="E100" s="647">
        <v>0.65977955184614001</v>
      </c>
      <c r="F100" s="651" t="s">
        <v>78</v>
      </c>
      <c r="G100" s="647" t="s">
        <v>78</v>
      </c>
      <c r="H100" s="647">
        <v>0.12088360700353799</v>
      </c>
      <c r="I100" s="651" t="s">
        <v>78</v>
      </c>
      <c r="J100" s="651">
        <v>2.73065408690919E-2</v>
      </c>
      <c r="K100" s="647">
        <v>6.8039553660528005E-4</v>
      </c>
      <c r="L100" s="672">
        <v>0.80865009525537501</v>
      </c>
      <c r="M100" s="104">
        <v>2.5858724938764399</v>
      </c>
    </row>
    <row r="101" spans="2:13" ht="15" customHeight="1">
      <c r="B101" s="109"/>
      <c r="C101" s="105"/>
      <c r="D101" s="1330" t="s">
        <v>95</v>
      </c>
      <c r="E101" s="647">
        <v>0.138641930508936</v>
      </c>
      <c r="F101" s="651">
        <v>7.7610450875442299E-2</v>
      </c>
      <c r="G101" s="647" t="s">
        <v>78</v>
      </c>
      <c r="H101" s="647">
        <v>7.2121926880159698E-2</v>
      </c>
      <c r="I101" s="651" t="s">
        <v>78</v>
      </c>
      <c r="J101" s="647">
        <v>8.2350539780459003E-2</v>
      </c>
      <c r="K101" s="651">
        <v>0.109044724666606</v>
      </c>
      <c r="L101" s="672">
        <v>0.47976957271160298</v>
      </c>
      <c r="M101" s="104">
        <v>46.256901932323302</v>
      </c>
    </row>
    <row r="102" spans="2:13" ht="15" customHeight="1">
      <c r="B102" s="109"/>
      <c r="C102" s="105" t="s">
        <v>32</v>
      </c>
      <c r="D102" s="237"/>
      <c r="E102" s="647"/>
      <c r="F102" s="651"/>
      <c r="G102" s="651"/>
      <c r="H102" s="651"/>
      <c r="I102" s="651"/>
      <c r="J102" s="651"/>
      <c r="K102" s="651"/>
      <c r="L102" s="672"/>
      <c r="M102" s="104">
        <v>0.18642837702984699</v>
      </c>
    </row>
    <row r="103" spans="2:13" ht="15" customHeight="1">
      <c r="B103" s="109"/>
      <c r="C103" s="105"/>
      <c r="D103" s="140" t="s">
        <v>1249</v>
      </c>
      <c r="E103" s="651" t="s">
        <v>78</v>
      </c>
      <c r="F103" s="651">
        <v>1.67830899029302E-3</v>
      </c>
      <c r="G103" s="651">
        <v>1.27007166832986E-3</v>
      </c>
      <c r="H103" s="651">
        <v>2.2679851220176002E-3</v>
      </c>
      <c r="I103" s="651">
        <v>1.6692370498049499E-2</v>
      </c>
      <c r="J103" s="651" t="s">
        <v>78</v>
      </c>
      <c r="K103" s="651">
        <v>5.4431642928422404E-4</v>
      </c>
      <c r="L103" s="672">
        <v>2.2453052707974201E-2</v>
      </c>
      <c r="M103" s="104">
        <v>0.38527116030118802</v>
      </c>
    </row>
    <row r="104" spans="2:13" ht="15" customHeight="1">
      <c r="B104" s="109"/>
      <c r="C104" s="105"/>
      <c r="D104" s="140" t="s">
        <v>1247</v>
      </c>
      <c r="E104" s="647" t="s">
        <v>78</v>
      </c>
      <c r="F104" s="651">
        <v>2.2335117481629299</v>
      </c>
      <c r="G104" s="651" t="s">
        <v>78</v>
      </c>
      <c r="H104" s="651" t="s">
        <v>78</v>
      </c>
      <c r="I104" s="651" t="s">
        <v>78</v>
      </c>
      <c r="J104" s="651" t="s">
        <v>78</v>
      </c>
      <c r="K104" s="651" t="s">
        <v>78</v>
      </c>
      <c r="L104" s="672">
        <v>2.2335117481629299</v>
      </c>
      <c r="M104" s="104">
        <v>0.46708963077202198</v>
      </c>
    </row>
    <row r="105" spans="2:13" ht="15" customHeight="1">
      <c r="B105" s="109"/>
      <c r="C105" s="105"/>
      <c r="D105" s="140" t="s">
        <v>151</v>
      </c>
      <c r="E105" s="647">
        <v>1.3222353261362599E-2</v>
      </c>
      <c r="F105" s="651">
        <v>1.8143880976140801E-2</v>
      </c>
      <c r="G105" s="647" t="s">
        <v>78</v>
      </c>
      <c r="H105" s="647">
        <v>3.3694320965254501</v>
      </c>
      <c r="I105" s="651">
        <v>2.0411866098158399E-2</v>
      </c>
      <c r="J105" s="651">
        <v>9.0719404880704006E-3</v>
      </c>
      <c r="K105" s="647" t="s">
        <v>78</v>
      </c>
      <c r="L105" s="672">
        <v>3.4302821373491801</v>
      </c>
      <c r="M105" s="104">
        <v>0.136532704345459</v>
      </c>
    </row>
    <row r="106" spans="2:13" ht="15" customHeight="1">
      <c r="B106" s="109"/>
      <c r="C106" s="105" t="s">
        <v>266</v>
      </c>
      <c r="D106" s="140"/>
      <c r="E106" s="647"/>
      <c r="F106" s="651"/>
      <c r="G106" s="651"/>
      <c r="H106" s="651"/>
      <c r="I106" s="651"/>
      <c r="J106" s="647"/>
      <c r="K106" s="647"/>
      <c r="L106" s="672"/>
      <c r="M106" s="104">
        <v>0.25661897849950099</v>
      </c>
    </row>
    <row r="107" spans="2:13" ht="15" customHeight="1">
      <c r="B107" s="109"/>
      <c r="C107" s="105"/>
      <c r="D107" s="140" t="s">
        <v>109</v>
      </c>
      <c r="E107" s="651" t="s">
        <v>78</v>
      </c>
      <c r="F107" s="651">
        <v>1.3607910732105599E-2</v>
      </c>
      <c r="G107" s="647" t="s">
        <v>78</v>
      </c>
      <c r="H107" s="647" t="s">
        <v>78</v>
      </c>
      <c r="I107" s="651" t="s">
        <v>78</v>
      </c>
      <c r="J107" s="651" t="s">
        <v>78</v>
      </c>
      <c r="K107" s="651">
        <v>5.7153225074843498E-3</v>
      </c>
      <c r="L107" s="672">
        <v>1.9323233239589899E-2</v>
      </c>
      <c r="M107" s="104">
        <v>8.6637031661072297E-2</v>
      </c>
    </row>
    <row r="108" spans="2:13" s="442" customFormat="1" ht="15" customHeight="1">
      <c r="B108" s="449"/>
      <c r="C108" s="444" t="s">
        <v>19</v>
      </c>
      <c r="D108" s="444"/>
      <c r="E108" s="651" t="s">
        <v>78</v>
      </c>
      <c r="F108" s="651">
        <v>8.3461852490247707E-2</v>
      </c>
      <c r="G108" s="651" t="s">
        <v>78</v>
      </c>
      <c r="H108" s="651" t="s">
        <v>78</v>
      </c>
      <c r="I108" s="651" t="s">
        <v>78</v>
      </c>
      <c r="J108" s="651" t="s">
        <v>78</v>
      </c>
      <c r="K108" s="651" t="s">
        <v>78</v>
      </c>
      <c r="L108" s="650">
        <v>8.3461852490247707E-2</v>
      </c>
      <c r="M108" s="443">
        <v>2.7211285493967199</v>
      </c>
    </row>
    <row r="109" spans="2:13" ht="15" customHeight="1">
      <c r="B109" s="447"/>
      <c r="C109" s="105" t="s">
        <v>34</v>
      </c>
      <c r="D109" s="236"/>
      <c r="E109" s="647">
        <v>1.5875895854123199E-3</v>
      </c>
      <c r="F109" s="651">
        <v>2.6308627415404202E-2</v>
      </c>
      <c r="G109" s="651">
        <v>1.8143880976140799E-3</v>
      </c>
      <c r="H109" s="651" t="s">
        <v>78</v>
      </c>
      <c r="I109" s="651" t="s">
        <v>78</v>
      </c>
      <c r="J109" s="647" t="s">
        <v>78</v>
      </c>
      <c r="K109" s="647" t="s">
        <v>78</v>
      </c>
      <c r="L109" s="650">
        <v>2.9710605098430602E-2</v>
      </c>
    </row>
    <row r="110" spans="2:13" ht="15" customHeight="1">
      <c r="B110" s="109"/>
      <c r="C110" s="105" t="s">
        <v>1455</v>
      </c>
      <c r="D110" s="140"/>
      <c r="E110" s="651" t="s">
        <v>78</v>
      </c>
      <c r="F110" s="651">
        <v>2.00788805225438E-2</v>
      </c>
      <c r="G110" s="651" t="s">
        <v>78</v>
      </c>
      <c r="H110" s="651" t="s">
        <v>78</v>
      </c>
      <c r="I110" s="651" t="s">
        <v>78</v>
      </c>
      <c r="J110" s="651" t="s">
        <v>78</v>
      </c>
      <c r="K110" s="651" t="s">
        <v>78</v>
      </c>
      <c r="L110" s="672">
        <v>2.00788805225438E-2</v>
      </c>
      <c r="M110" s="104">
        <v>121.574707429919</v>
      </c>
    </row>
    <row r="111" spans="2:13" ht="15" customHeight="1">
      <c r="B111" s="109"/>
      <c r="C111" s="105" t="s">
        <v>35</v>
      </c>
      <c r="D111" s="128"/>
      <c r="E111" s="651">
        <v>5.2480359248843298</v>
      </c>
      <c r="F111" s="651">
        <v>8.0876349451147606E-2</v>
      </c>
      <c r="G111" s="647" t="s">
        <v>78</v>
      </c>
      <c r="H111" s="647">
        <v>3.12981946838429E-2</v>
      </c>
      <c r="I111" s="651">
        <v>9.0719404880704006E-3</v>
      </c>
      <c r="J111" s="651">
        <v>0.48670960718497702</v>
      </c>
      <c r="K111" s="651">
        <v>9.0719404880704006E-3</v>
      </c>
      <c r="L111" s="650">
        <v>5.8650639571804399</v>
      </c>
      <c r="M111" s="228">
        <v>24674.999546403</v>
      </c>
    </row>
    <row r="112" spans="2:13" ht="15" customHeight="1">
      <c r="B112" s="109"/>
      <c r="C112" s="105" t="s">
        <v>9</v>
      </c>
      <c r="D112" s="140"/>
      <c r="E112" s="651">
        <v>5.3792071124013399</v>
      </c>
      <c r="F112" s="651">
        <v>33.864246121745403</v>
      </c>
      <c r="G112" s="647">
        <v>0.700807402703438</v>
      </c>
      <c r="H112" s="647">
        <v>1.9051075024947801E-2</v>
      </c>
      <c r="I112" s="651">
        <v>0.55699900208654596</v>
      </c>
      <c r="J112" s="651">
        <v>0.68719949197133301</v>
      </c>
      <c r="K112" s="651" t="s">
        <v>78</v>
      </c>
      <c r="L112" s="672">
        <v>41.207510205933097</v>
      </c>
    </row>
    <row r="113" spans="2:13" ht="15" customHeight="1">
      <c r="B113" s="109"/>
      <c r="C113" s="444" t="s">
        <v>10</v>
      </c>
      <c r="D113" s="140"/>
      <c r="E113" s="647" t="s">
        <v>78</v>
      </c>
      <c r="F113" s="651">
        <v>2.4401251927787402</v>
      </c>
      <c r="G113" s="651">
        <v>0.71577610450875395</v>
      </c>
      <c r="H113" s="651">
        <v>0.224984124104146</v>
      </c>
      <c r="I113" s="647" t="s">
        <v>78</v>
      </c>
      <c r="J113" s="651" t="s">
        <v>78</v>
      </c>
      <c r="K113" s="647">
        <v>5.9421210196861099E-2</v>
      </c>
      <c r="L113" s="672">
        <v>3.4403066315884998</v>
      </c>
      <c r="M113" s="104">
        <v>0.126909053796607</v>
      </c>
    </row>
    <row r="114" spans="2:13" ht="15" customHeight="1">
      <c r="B114" s="109"/>
      <c r="C114" s="444" t="s">
        <v>1252</v>
      </c>
      <c r="D114" s="140"/>
      <c r="E114" s="651">
        <v>0.86637485258096703</v>
      </c>
      <c r="F114" s="651">
        <v>0.17733656899210701</v>
      </c>
      <c r="G114" s="651">
        <v>5.5792434001633001E-2</v>
      </c>
      <c r="H114" s="651" t="s">
        <v>78</v>
      </c>
      <c r="I114" s="651" t="s">
        <v>78</v>
      </c>
      <c r="J114" s="647" t="s">
        <v>78</v>
      </c>
      <c r="K114" s="647" t="s">
        <v>78</v>
      </c>
      <c r="L114" s="672">
        <v>1.0995038555747101</v>
      </c>
      <c r="M114" s="104">
        <v>1.0073074480631401E-2</v>
      </c>
    </row>
    <row r="115" spans="2:13" ht="15" customHeight="1">
      <c r="B115" s="109"/>
      <c r="C115" s="444" t="s">
        <v>1253</v>
      </c>
      <c r="D115" s="140"/>
      <c r="E115" s="647" t="s">
        <v>78</v>
      </c>
      <c r="F115" s="651">
        <v>1.48826090900844</v>
      </c>
      <c r="G115" s="651">
        <v>1.1476004717409101E-2</v>
      </c>
      <c r="H115" s="651" t="s">
        <v>78</v>
      </c>
      <c r="I115" s="651" t="s">
        <v>78</v>
      </c>
      <c r="J115" s="651" t="s">
        <v>78</v>
      </c>
      <c r="K115" s="651" t="s">
        <v>78</v>
      </c>
      <c r="L115" s="672">
        <v>1.4997369137258501</v>
      </c>
      <c r="M115" s="104">
        <v>2.0559602649006602E-2</v>
      </c>
    </row>
    <row r="116" spans="2:13" ht="15" customHeight="1">
      <c r="B116" s="109"/>
      <c r="C116" s="444" t="s">
        <v>37</v>
      </c>
      <c r="D116" s="140"/>
      <c r="E116" s="651">
        <v>4.58132994647555E-2</v>
      </c>
      <c r="F116" s="651">
        <v>3.4019776830263998E-2</v>
      </c>
      <c r="G116" s="651" t="s">
        <v>78</v>
      </c>
      <c r="H116" s="651">
        <v>0.114487888959448</v>
      </c>
      <c r="I116" s="651">
        <v>3.9916538147509797E-2</v>
      </c>
      <c r="J116" s="647">
        <v>3.6287761952281603E-2</v>
      </c>
      <c r="K116" s="651" t="s">
        <v>78</v>
      </c>
      <c r="L116" s="672">
        <v>0.27052526535425903</v>
      </c>
    </row>
    <row r="117" spans="2:13" ht="15" customHeight="1">
      <c r="B117" s="447"/>
      <c r="C117" s="444" t="s">
        <v>41</v>
      </c>
      <c r="D117" s="140"/>
      <c r="E117" s="647">
        <v>1.5282772385013199</v>
      </c>
      <c r="F117" s="647">
        <v>4.97868093985303E-2</v>
      </c>
      <c r="G117" s="647" t="s">
        <v>78</v>
      </c>
      <c r="H117" s="647">
        <v>2.22262541957725E-2</v>
      </c>
      <c r="I117" s="647" t="s">
        <v>78</v>
      </c>
      <c r="J117" s="647" t="s">
        <v>78</v>
      </c>
      <c r="K117" s="647" t="s">
        <v>78</v>
      </c>
      <c r="L117" s="672">
        <v>1.6002903020956201</v>
      </c>
      <c r="M117" s="104">
        <v>0.13245033112582799</v>
      </c>
    </row>
    <row r="118" spans="2:13" ht="15" customHeight="1">
      <c r="B118" s="109"/>
      <c r="C118" s="237" t="s">
        <v>25</v>
      </c>
      <c r="D118" s="445"/>
      <c r="E118" s="647">
        <v>1.4061507756509099E-2</v>
      </c>
      <c r="F118" s="647">
        <v>0.37348271795337001</v>
      </c>
      <c r="G118" s="647" t="s">
        <v>78</v>
      </c>
      <c r="H118" s="647" t="s">
        <v>78</v>
      </c>
      <c r="I118" s="647" t="s">
        <v>78</v>
      </c>
      <c r="J118" s="647" t="s">
        <v>78</v>
      </c>
      <c r="K118" s="647">
        <v>5.6699628050440001E-2</v>
      </c>
      <c r="L118" s="650">
        <v>0.444243853760319</v>
      </c>
      <c r="M118" s="104">
        <v>4.7174090537966097E-2</v>
      </c>
    </row>
    <row r="119" spans="2:13" ht="15" customHeight="1">
      <c r="B119" s="447"/>
      <c r="C119" s="237" t="s">
        <v>679</v>
      </c>
      <c r="D119" s="140"/>
      <c r="E119" s="651" t="s">
        <v>78</v>
      </c>
      <c r="F119" s="647">
        <v>1.9200762043000998E-2</v>
      </c>
      <c r="G119" s="651" t="s">
        <v>78</v>
      </c>
      <c r="H119" s="651" t="s">
        <v>78</v>
      </c>
      <c r="I119" s="647" t="s">
        <v>78</v>
      </c>
      <c r="J119" s="647" t="s">
        <v>78</v>
      </c>
      <c r="K119" s="651" t="s">
        <v>78</v>
      </c>
      <c r="L119" s="672">
        <v>1.9200762043000998E-2</v>
      </c>
      <c r="M119" s="104">
        <v>3.6072303365689899</v>
      </c>
    </row>
    <row r="120" spans="2:13" ht="15" customHeight="1">
      <c r="B120" s="109"/>
      <c r="C120" s="237" t="s">
        <v>43</v>
      </c>
      <c r="D120" s="140"/>
      <c r="E120" s="647" t="s">
        <v>78</v>
      </c>
      <c r="F120" s="647">
        <v>0.13967404517826401</v>
      </c>
      <c r="G120" s="647" t="s">
        <v>78</v>
      </c>
      <c r="H120" s="647" t="s">
        <v>78</v>
      </c>
      <c r="I120" s="647" t="s">
        <v>78</v>
      </c>
      <c r="J120" s="647" t="s">
        <v>78</v>
      </c>
      <c r="K120" s="647">
        <v>1.6619794974144999</v>
      </c>
      <c r="L120" s="672">
        <v>1.80165354259276</v>
      </c>
    </row>
    <row r="121" spans="2:13" ht="15" customHeight="1">
      <c r="B121" s="109"/>
      <c r="C121" s="444" t="s">
        <v>14</v>
      </c>
      <c r="D121" s="140"/>
      <c r="E121" s="651" t="s">
        <v>78</v>
      </c>
      <c r="F121" s="651" t="s">
        <v>78</v>
      </c>
      <c r="G121" s="651" t="s">
        <v>78</v>
      </c>
      <c r="H121" s="651">
        <v>2.53107139617164E-2</v>
      </c>
      <c r="I121" s="651" t="s">
        <v>78</v>
      </c>
      <c r="J121" s="651">
        <v>6.5317971514106898E-2</v>
      </c>
      <c r="K121" s="647" t="s">
        <v>78</v>
      </c>
      <c r="L121" s="672">
        <v>9.0628685475823298E-2</v>
      </c>
      <c r="M121" s="104">
        <v>14.282863104418</v>
      </c>
    </row>
    <row r="122" spans="2:13" ht="15" customHeight="1">
      <c r="B122" s="447" t="s">
        <v>59</v>
      </c>
      <c r="C122" s="444"/>
      <c r="D122" s="140"/>
      <c r="E122" s="651"/>
      <c r="F122" s="651"/>
      <c r="G122" s="651"/>
      <c r="H122" s="651"/>
      <c r="I122" s="651"/>
      <c r="J122" s="651"/>
      <c r="K122" s="647"/>
      <c r="L122" s="672"/>
      <c r="M122" s="104">
        <v>134.37312891227401</v>
      </c>
    </row>
    <row r="123" spans="2:13" ht="12.75" customHeight="1">
      <c r="B123" s="449"/>
      <c r="C123" s="444" t="s">
        <v>58</v>
      </c>
      <c r="D123" s="140"/>
      <c r="E123" s="651">
        <v>15.9051437902567</v>
      </c>
      <c r="F123" s="651">
        <v>67.503746212464804</v>
      </c>
      <c r="G123" s="651">
        <v>3.6741358976685103E-2</v>
      </c>
      <c r="H123" s="651">
        <v>53.8715472194502</v>
      </c>
      <c r="I123" s="651">
        <v>0.14637575977501599</v>
      </c>
      <c r="J123" s="651">
        <v>15.4266624330944</v>
      </c>
      <c r="K123" s="647">
        <v>1.24920166923705</v>
      </c>
      <c r="L123" s="672">
        <v>154.13941844325501</v>
      </c>
    </row>
    <row r="124" spans="2:13" ht="12.75" customHeight="1">
      <c r="B124" s="449"/>
      <c r="C124" s="444" t="s">
        <v>28</v>
      </c>
      <c r="D124" s="140"/>
      <c r="E124" s="651">
        <v>7.6657897124194893E-2</v>
      </c>
      <c r="F124" s="651">
        <v>3.0758414224802699</v>
      </c>
      <c r="G124" s="651">
        <v>41.2333303093532</v>
      </c>
      <c r="H124" s="651">
        <v>1.59666152590039</v>
      </c>
      <c r="I124" s="651">
        <v>21818.386922797799</v>
      </c>
      <c r="J124" s="651" t="s">
        <v>78</v>
      </c>
      <c r="K124" s="647">
        <v>1.2882155493059999</v>
      </c>
      <c r="L124" s="672">
        <v>21865.657629501999</v>
      </c>
    </row>
    <row r="125" spans="2:13" ht="12.75" customHeight="1">
      <c r="B125" s="449"/>
      <c r="C125" s="444" t="s">
        <v>143</v>
      </c>
      <c r="D125" s="140"/>
      <c r="E125" s="651"/>
      <c r="F125" s="651"/>
      <c r="G125" s="651"/>
      <c r="H125" s="651"/>
      <c r="I125" s="651"/>
      <c r="J125" s="651"/>
      <c r="K125" s="647"/>
      <c r="L125" s="672"/>
    </row>
    <row r="126" spans="2:13">
      <c r="B126" s="449"/>
      <c r="C126" s="444"/>
      <c r="D126" s="140" t="s">
        <v>183</v>
      </c>
      <c r="E126" s="651">
        <v>2.15912183616075E-3</v>
      </c>
      <c r="F126" s="651" t="s">
        <v>78</v>
      </c>
      <c r="G126" s="651" t="s">
        <v>78</v>
      </c>
      <c r="H126" s="651">
        <v>4.5359702440352003E-3</v>
      </c>
      <c r="I126" s="651" t="s">
        <v>78</v>
      </c>
      <c r="J126" s="651" t="s">
        <v>78</v>
      </c>
      <c r="K126" s="647" t="s">
        <v>78</v>
      </c>
      <c r="L126" s="672">
        <v>6.6950920801959503E-3</v>
      </c>
    </row>
    <row r="127" spans="2:13">
      <c r="B127" s="449"/>
      <c r="C127" s="444" t="s">
        <v>33</v>
      </c>
      <c r="D127" s="140"/>
      <c r="E127" s="651"/>
      <c r="F127" s="651"/>
      <c r="G127" s="651"/>
      <c r="H127" s="651"/>
      <c r="I127" s="651"/>
      <c r="J127" s="651"/>
      <c r="K127" s="647"/>
      <c r="L127" s="672"/>
    </row>
    <row r="128" spans="2:13">
      <c r="B128" s="449"/>
      <c r="C128" s="444"/>
      <c r="D128" s="140" t="s">
        <v>170</v>
      </c>
      <c r="E128" s="651" t="s">
        <v>78</v>
      </c>
      <c r="F128" s="651">
        <v>9.0719404880704006E-3</v>
      </c>
      <c r="G128" s="651">
        <v>2.3587045268983E-2</v>
      </c>
      <c r="H128" s="651">
        <v>0.15175088451419799</v>
      </c>
      <c r="I128" s="651">
        <v>1.6837975142883099</v>
      </c>
      <c r="J128" s="651">
        <v>4.8081284586773097E-2</v>
      </c>
      <c r="K128" s="647">
        <v>1.8143880976140801E-2</v>
      </c>
      <c r="L128" s="672">
        <v>1.93443255012247</v>
      </c>
    </row>
    <row r="129" spans="2:12">
      <c r="B129" s="449"/>
      <c r="C129" s="444"/>
      <c r="D129" s="140" t="s">
        <v>268</v>
      </c>
      <c r="E129" s="651">
        <v>0.194139526444707</v>
      </c>
      <c r="F129" s="651" t="s">
        <v>78</v>
      </c>
      <c r="G129" s="651">
        <v>4.5359702440351998E-4</v>
      </c>
      <c r="H129" s="651" t="s">
        <v>78</v>
      </c>
      <c r="I129" s="651" t="s">
        <v>78</v>
      </c>
      <c r="J129" s="651">
        <v>8.1647464392633606E-3</v>
      </c>
      <c r="K129" s="647" t="s">
        <v>78</v>
      </c>
      <c r="L129" s="672">
        <v>0.202757869908373</v>
      </c>
    </row>
    <row r="130" spans="2:12">
      <c r="B130" s="449"/>
      <c r="C130" s="444"/>
      <c r="D130" s="140" t="s">
        <v>237</v>
      </c>
      <c r="E130" s="651">
        <v>4.2638120293930902E-2</v>
      </c>
      <c r="F130" s="651">
        <v>0.65998367050712103</v>
      </c>
      <c r="G130" s="651" t="s">
        <v>78</v>
      </c>
      <c r="H130" s="651">
        <v>2.70248571169373</v>
      </c>
      <c r="I130" s="651" t="s">
        <v>78</v>
      </c>
      <c r="J130" s="651">
        <v>1.21246484623061</v>
      </c>
      <c r="K130" s="647" t="s">
        <v>78</v>
      </c>
      <c r="L130" s="672">
        <v>4.6175723487253899</v>
      </c>
    </row>
    <row r="131" spans="2:12">
      <c r="B131" s="449"/>
      <c r="C131" s="444"/>
      <c r="D131" s="140" t="s">
        <v>1277</v>
      </c>
      <c r="E131" s="651" t="s">
        <v>78</v>
      </c>
      <c r="F131" s="651" t="s">
        <v>78</v>
      </c>
      <c r="G131" s="651" t="s">
        <v>78</v>
      </c>
      <c r="H131" s="651">
        <v>10.8260001814388</v>
      </c>
      <c r="I131" s="651" t="s">
        <v>78</v>
      </c>
      <c r="J131" s="651" t="s">
        <v>78</v>
      </c>
      <c r="K131" s="647" t="s">
        <v>78</v>
      </c>
      <c r="L131" s="672">
        <v>10.8260001814388</v>
      </c>
    </row>
    <row r="132" spans="2:12">
      <c r="B132" s="449"/>
      <c r="C132" s="444" t="s">
        <v>1278</v>
      </c>
      <c r="D132" s="140"/>
      <c r="E132" s="651"/>
      <c r="F132" s="651"/>
      <c r="G132" s="651"/>
      <c r="H132" s="651"/>
      <c r="I132" s="651"/>
      <c r="J132" s="651"/>
      <c r="K132" s="647"/>
      <c r="L132" s="672"/>
    </row>
    <row r="133" spans="2:12">
      <c r="B133" s="449"/>
      <c r="C133" s="444"/>
      <c r="D133" s="140" t="s">
        <v>1312</v>
      </c>
      <c r="E133" s="651" t="s">
        <v>78</v>
      </c>
      <c r="F133" s="651" t="s">
        <v>78</v>
      </c>
      <c r="G133" s="651" t="s">
        <v>78</v>
      </c>
      <c r="H133" s="651">
        <v>0.80740270343826503</v>
      </c>
      <c r="I133" s="651" t="s">
        <v>78</v>
      </c>
      <c r="J133" s="651" t="s">
        <v>78</v>
      </c>
      <c r="K133" s="647" t="s">
        <v>78</v>
      </c>
      <c r="L133" s="672">
        <v>0.80740270343826503</v>
      </c>
    </row>
    <row r="134" spans="2:12">
      <c r="B134" s="451"/>
      <c r="C134" s="446"/>
      <c r="D134" s="106" t="s">
        <v>1293</v>
      </c>
      <c r="E134" s="655" t="s">
        <v>78</v>
      </c>
      <c r="F134" s="655">
        <v>2.5584232967431699</v>
      </c>
      <c r="G134" s="655" t="s">
        <v>78</v>
      </c>
      <c r="H134" s="655">
        <v>131.873809307811</v>
      </c>
      <c r="I134" s="655">
        <v>0.70307538782545598</v>
      </c>
      <c r="J134" s="655" t="s">
        <v>78</v>
      </c>
      <c r="K134" s="654">
        <v>3.5063049986392099E-2</v>
      </c>
      <c r="L134" s="667">
        <v>135.17037104236601</v>
      </c>
    </row>
  </sheetData>
  <mergeCells count="5">
    <mergeCell ref="B1:L1"/>
    <mergeCell ref="E75:K75"/>
    <mergeCell ref="E3:K3"/>
    <mergeCell ref="L3:L4"/>
    <mergeCell ref="L75:L76"/>
  </mergeCells>
  <phoneticPr fontId="18" type="noConversion"/>
  <printOptions horizontalCentered="1"/>
  <pageMargins left="0.5" right="0.5" top="0.75" bottom="0.75" header="0.5" footer="0.5"/>
  <pageSetup scale="59" fitToHeight="2" orientation="portrait" r:id="rId1"/>
  <headerFooter alignWithMargins="0"/>
  <rowBreaks count="1" manualBreakCount="1">
    <brk id="73"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253"/>
  <sheetViews>
    <sheetView view="pageBreakPreview" topLeftCell="A232" zoomScaleNormal="80" zoomScaleSheetLayoutView="100" workbookViewId="0">
      <selection activeCell="F19" sqref="F19"/>
    </sheetView>
  </sheetViews>
  <sheetFormatPr baseColWidth="10" defaultColWidth="9.1640625" defaultRowHeight="13"/>
  <cols>
    <col min="1" max="1" width="1.6640625" style="482" customWidth="1"/>
    <col min="2" max="2" width="1.33203125" style="482" customWidth="1"/>
    <col min="3" max="3" width="1.6640625" style="482" customWidth="1"/>
    <col min="4" max="4" width="41.5" style="482" customWidth="1"/>
    <col min="5" max="5" width="9.33203125" style="482" bestFit="1" customWidth="1"/>
    <col min="6" max="6" width="7.6640625" style="482" bestFit="1" customWidth="1"/>
    <col min="7" max="7" width="9.33203125" style="482" bestFit="1" customWidth="1"/>
    <col min="8" max="9" width="11.33203125" style="482" bestFit="1" customWidth="1"/>
    <col min="10" max="10" width="10.33203125" style="482" bestFit="1" customWidth="1"/>
    <col min="11" max="11" width="7.6640625" style="482" bestFit="1" customWidth="1"/>
    <col min="12" max="12" width="9.5" style="482" bestFit="1" customWidth="1"/>
    <col min="13" max="13" width="7.6640625" style="482" bestFit="1" customWidth="1"/>
    <col min="14" max="14" width="9.6640625" style="482" bestFit="1" customWidth="1"/>
    <col min="15" max="15" width="9.33203125" style="482" bestFit="1" customWidth="1"/>
    <col min="16" max="16" width="9.33203125" style="482" customWidth="1"/>
    <col min="17" max="17" width="9.5" style="482" bestFit="1" customWidth="1"/>
    <col min="18" max="18" width="10.33203125" style="482" bestFit="1" customWidth="1"/>
    <col min="19" max="19" width="9" style="482" bestFit="1" customWidth="1"/>
    <col min="20" max="20" width="7.6640625" style="482" bestFit="1" customWidth="1"/>
    <col min="21" max="21" width="7.6640625" style="530" bestFit="1" customWidth="1"/>
    <col min="22" max="22" width="7.6640625" style="482" bestFit="1" customWidth="1"/>
    <col min="23" max="23" width="8.83203125" style="482" bestFit="1" customWidth="1"/>
    <col min="24" max="24" width="11.33203125" style="482" bestFit="1" customWidth="1"/>
    <col min="25" max="25" width="1.6640625" style="469" customWidth="1"/>
    <col min="26" max="26" width="2.6640625" style="469" customWidth="1"/>
    <col min="27" max="16384" width="9.1640625" style="469"/>
  </cols>
  <sheetData>
    <row r="1" spans="1:31" ht="15.75" customHeight="1">
      <c r="B1" s="1591" t="s">
        <v>1447</v>
      </c>
      <c r="C1" s="1591"/>
      <c r="D1" s="1591"/>
      <c r="E1" s="1591"/>
      <c r="F1" s="1591"/>
      <c r="G1" s="1591"/>
      <c r="H1" s="1591"/>
      <c r="I1" s="1591"/>
      <c r="J1" s="1591"/>
      <c r="K1" s="1591"/>
      <c r="L1" s="1591"/>
      <c r="M1" s="1591"/>
      <c r="N1" s="1591"/>
      <c r="O1" s="1591"/>
      <c r="P1" s="1591"/>
      <c r="Q1" s="1591"/>
      <c r="R1" s="1591"/>
      <c r="S1" s="1591"/>
      <c r="T1" s="1591"/>
      <c r="U1" s="1591"/>
      <c r="V1" s="1591"/>
      <c r="W1" s="1591"/>
      <c r="X1" s="1591"/>
    </row>
    <row r="2" spans="1:31">
      <c r="A2" s="481"/>
    </row>
    <row r="3" spans="1:31" ht="13.5" customHeight="1">
      <c r="A3" s="481"/>
      <c r="E3" s="1586" t="s">
        <v>189</v>
      </c>
      <c r="F3" s="1587"/>
      <c r="G3" s="1587"/>
      <c r="H3" s="1587"/>
      <c r="I3" s="1587"/>
      <c r="J3" s="1587"/>
      <c r="K3" s="1587"/>
      <c r="L3" s="1587"/>
      <c r="M3" s="1587"/>
      <c r="N3" s="1587"/>
      <c r="O3" s="1587"/>
      <c r="P3" s="1587"/>
      <c r="Q3" s="1587"/>
      <c r="R3" s="1588"/>
    </row>
    <row r="4" spans="1:31" ht="14.25" customHeight="1">
      <c r="A4" s="481"/>
      <c r="E4" s="1586" t="s">
        <v>1205</v>
      </c>
      <c r="F4" s="1587"/>
      <c r="G4" s="1587"/>
      <c r="H4" s="1587"/>
      <c r="I4" s="1587"/>
      <c r="J4" s="1587"/>
      <c r="K4" s="1586" t="s">
        <v>1422</v>
      </c>
      <c r="L4" s="1587"/>
      <c r="M4" s="1587"/>
      <c r="N4" s="1587"/>
      <c r="O4" s="1587"/>
      <c r="P4" s="1587"/>
      <c r="Q4" s="1587"/>
      <c r="R4" s="1588"/>
      <c r="S4" s="531"/>
      <c r="T4" s="532"/>
      <c r="U4" s="533"/>
      <c r="V4" s="534"/>
      <c r="W4" s="531"/>
      <c r="X4" s="531"/>
    </row>
    <row r="5" spans="1:31" ht="13" customHeight="1">
      <c r="E5" s="745"/>
      <c r="F5" s="531"/>
      <c r="G5" s="531"/>
      <c r="H5" s="531" t="s">
        <v>1421</v>
      </c>
      <c r="I5" s="531" t="s">
        <v>1423</v>
      </c>
      <c r="J5" s="531" t="s">
        <v>1423</v>
      </c>
      <c r="K5" s="535" t="s">
        <v>125</v>
      </c>
      <c r="L5" s="535"/>
      <c r="M5" s="535"/>
      <c r="N5" s="535"/>
      <c r="O5" s="535" t="s">
        <v>74</v>
      </c>
      <c r="P5" s="535" t="s">
        <v>1516</v>
      </c>
      <c r="Q5" s="535" t="s">
        <v>45</v>
      </c>
      <c r="R5" s="535"/>
      <c r="S5" s="535" t="s">
        <v>50</v>
      </c>
      <c r="T5" s="536" t="s">
        <v>278</v>
      </c>
      <c r="U5" s="537"/>
      <c r="V5" s="538"/>
      <c r="W5" s="539"/>
      <c r="X5" s="535" t="s">
        <v>49</v>
      </c>
    </row>
    <row r="6" spans="1:31" ht="13" customHeight="1">
      <c r="E6" s="745" t="s">
        <v>1418</v>
      </c>
      <c r="F6" s="535" t="s">
        <v>1419</v>
      </c>
      <c r="G6" s="535" t="s">
        <v>1420</v>
      </c>
      <c r="H6" s="535" t="s">
        <v>1250</v>
      </c>
      <c r="I6" s="535" t="s">
        <v>1250</v>
      </c>
      <c r="J6" s="535" t="s">
        <v>1250</v>
      </c>
      <c r="K6" s="540" t="s">
        <v>55</v>
      </c>
      <c r="L6" s="535" t="s">
        <v>1512</v>
      </c>
      <c r="M6" s="535" t="s">
        <v>63</v>
      </c>
      <c r="N6" s="540" t="s">
        <v>1513</v>
      </c>
      <c r="O6" s="535" t="s">
        <v>69</v>
      </c>
      <c r="P6" s="540" t="s">
        <v>71</v>
      </c>
      <c r="Q6" s="535" t="s">
        <v>80</v>
      </c>
      <c r="R6" s="535" t="s">
        <v>5</v>
      </c>
      <c r="S6" s="535" t="s">
        <v>56</v>
      </c>
      <c r="T6" s="541" t="s">
        <v>279</v>
      </c>
      <c r="U6" s="542"/>
      <c r="V6" s="541"/>
      <c r="W6" s="535"/>
      <c r="X6" s="535" t="s">
        <v>52</v>
      </c>
    </row>
    <row r="7" spans="1:31" ht="13" customHeight="1">
      <c r="D7" s="543"/>
      <c r="E7" s="746" t="s">
        <v>260</v>
      </c>
      <c r="F7" s="544" t="s">
        <v>72</v>
      </c>
      <c r="G7" s="535" t="s">
        <v>1251</v>
      </c>
      <c r="H7" s="535" t="s">
        <v>51</v>
      </c>
      <c r="I7" s="535" t="s">
        <v>1416</v>
      </c>
      <c r="J7" s="535" t="s">
        <v>1417</v>
      </c>
      <c r="K7" s="540" t="s">
        <v>71</v>
      </c>
      <c r="L7" s="544" t="s">
        <v>1515</v>
      </c>
      <c r="M7" s="544" t="s">
        <v>70</v>
      </c>
      <c r="N7" s="1039" t="s">
        <v>1514</v>
      </c>
      <c r="O7" s="544" t="s">
        <v>79</v>
      </c>
      <c r="P7" s="1039" t="s">
        <v>1517</v>
      </c>
      <c r="Q7" s="544" t="s">
        <v>72</v>
      </c>
      <c r="R7" s="535" t="s">
        <v>54</v>
      </c>
      <c r="S7" s="535" t="s">
        <v>11</v>
      </c>
      <c r="T7" s="1038" t="s">
        <v>280</v>
      </c>
      <c r="U7" s="545" t="s">
        <v>281</v>
      </c>
      <c r="V7" s="546" t="s">
        <v>55</v>
      </c>
      <c r="W7" s="535" t="s">
        <v>282</v>
      </c>
      <c r="X7" s="535" t="s">
        <v>53</v>
      </c>
      <c r="AE7" s="167"/>
    </row>
    <row r="8" spans="1:31" s="475" customFormat="1" ht="14.25" customHeight="1">
      <c r="A8" s="482"/>
      <c r="B8" s="547" t="s">
        <v>274</v>
      </c>
      <c r="C8" s="548"/>
      <c r="D8" s="548"/>
      <c r="E8" s="545"/>
      <c r="F8" s="545"/>
      <c r="G8" s="545"/>
      <c r="H8" s="545"/>
      <c r="I8" s="545"/>
      <c r="J8" s="545"/>
      <c r="K8" s="545"/>
      <c r="L8" s="545"/>
      <c r="M8" s="545"/>
      <c r="N8" s="545"/>
      <c r="O8" s="545"/>
      <c r="P8" s="596"/>
      <c r="Q8" s="1313"/>
      <c r="R8" s="545"/>
      <c r="S8" s="545"/>
      <c r="T8" s="550"/>
      <c r="U8" s="545"/>
      <c r="V8" s="551"/>
      <c r="W8" s="545"/>
      <c r="X8" s="747"/>
      <c r="AE8" s="167"/>
    </row>
    <row r="9" spans="1:31" s="475" customFormat="1" ht="14.25" customHeight="1">
      <c r="A9" s="482"/>
      <c r="B9" s="477"/>
      <c r="C9" s="441" t="s">
        <v>26</v>
      </c>
      <c r="D9" s="470"/>
      <c r="E9" s="656">
        <v>1355.3444318519701</v>
      </c>
      <c r="F9" s="656">
        <v>4.0864373420871001</v>
      </c>
      <c r="G9" s="656">
        <v>0.78257692170760296</v>
      </c>
      <c r="H9" s="656">
        <v>6.8514235995950497</v>
      </c>
      <c r="I9" s="656">
        <v>13.856282869557001</v>
      </c>
      <c r="J9" s="656">
        <v>3.6523435966200002</v>
      </c>
      <c r="K9" s="656" t="s">
        <v>78</v>
      </c>
      <c r="L9" s="656" t="s">
        <v>78</v>
      </c>
      <c r="M9" s="656">
        <v>1.13345054996678</v>
      </c>
      <c r="N9" s="656">
        <v>1.1184151239551699E-2</v>
      </c>
      <c r="O9" s="656">
        <v>35.0992701151918</v>
      </c>
      <c r="P9" s="662">
        <v>16.2400671203728</v>
      </c>
      <c r="Q9" s="661" t="s">
        <v>78</v>
      </c>
      <c r="R9" s="656">
        <v>0.89177174997732001</v>
      </c>
      <c r="S9" s="656">
        <v>0.43818048625601003</v>
      </c>
      <c r="T9" s="657" t="s">
        <v>78</v>
      </c>
      <c r="U9" s="656">
        <v>0.13</v>
      </c>
      <c r="V9" s="660">
        <v>1E-3</v>
      </c>
      <c r="W9" s="656">
        <v>7.32</v>
      </c>
      <c r="X9" s="658">
        <v>1445.8384203545399</v>
      </c>
    </row>
    <row r="10" spans="1:31" s="475" customFormat="1" ht="14.25" customHeight="1">
      <c r="A10" s="482"/>
      <c r="B10" s="477"/>
      <c r="C10" s="441" t="s">
        <v>1452</v>
      </c>
      <c r="D10" s="470"/>
      <c r="E10" s="656">
        <v>220.476906665717</v>
      </c>
      <c r="F10" s="656">
        <v>0.13301564983077199</v>
      </c>
      <c r="G10" s="656">
        <v>1.25673212799547</v>
      </c>
      <c r="H10" s="656">
        <v>1.3357269808937</v>
      </c>
      <c r="I10" s="656">
        <v>2.137125068429</v>
      </c>
      <c r="J10" s="656">
        <v>0.64458543351599995</v>
      </c>
      <c r="K10" s="656">
        <v>19.975681771979499</v>
      </c>
      <c r="L10" s="656">
        <v>6.4132617528448205E-2</v>
      </c>
      <c r="M10" s="656">
        <v>6.6829813529303297E-4</v>
      </c>
      <c r="N10" s="656">
        <v>3.3852411797876901E-3</v>
      </c>
      <c r="O10" s="656">
        <v>6.1447562238808597</v>
      </c>
      <c r="P10" s="662">
        <v>0.90701659078327601</v>
      </c>
      <c r="Q10" s="661">
        <v>8.9842401186696494E-2</v>
      </c>
      <c r="R10" s="656">
        <v>0.76314070579697002</v>
      </c>
      <c r="S10" s="656">
        <v>0.14288306268710901</v>
      </c>
      <c r="T10" s="660" t="s">
        <v>78</v>
      </c>
      <c r="U10" s="657">
        <v>0.39</v>
      </c>
      <c r="V10" s="657">
        <v>1E-3</v>
      </c>
      <c r="W10" s="656">
        <v>5.4610000000000003</v>
      </c>
      <c r="X10" s="658">
        <v>259.92759883954</v>
      </c>
    </row>
    <row r="11" spans="1:31" s="475" customFormat="1" ht="14.25" customHeight="1">
      <c r="A11" s="482"/>
      <c r="B11" s="477"/>
      <c r="C11" s="441" t="s">
        <v>1471</v>
      </c>
      <c r="D11" s="470"/>
      <c r="E11" s="656" t="s">
        <v>78</v>
      </c>
      <c r="F11" s="656" t="s">
        <v>78</v>
      </c>
      <c r="G11" s="656" t="s">
        <v>78</v>
      </c>
      <c r="H11" s="656" t="s">
        <v>78</v>
      </c>
      <c r="I11" s="656" t="s">
        <v>78</v>
      </c>
      <c r="J11" s="656" t="s">
        <v>78</v>
      </c>
      <c r="K11" s="659" t="s">
        <v>78</v>
      </c>
      <c r="L11" s="659" t="s">
        <v>78</v>
      </c>
      <c r="M11" s="659" t="s">
        <v>78</v>
      </c>
      <c r="N11" s="659">
        <v>1.8143880976140799E-3</v>
      </c>
      <c r="O11" s="659">
        <v>11.5227011254386</v>
      </c>
      <c r="P11" s="1311" t="s">
        <v>78</v>
      </c>
      <c r="Q11" s="656">
        <v>42.048967673110702</v>
      </c>
      <c r="R11" s="662">
        <v>0.14491699174453401</v>
      </c>
      <c r="S11" s="656" t="s">
        <v>78</v>
      </c>
      <c r="T11" s="657" t="s">
        <v>78</v>
      </c>
      <c r="U11" s="656" t="s">
        <v>78</v>
      </c>
      <c r="V11" s="660">
        <v>97.29</v>
      </c>
      <c r="W11" s="656">
        <v>8.2660110999999994E-2</v>
      </c>
      <c r="X11" s="658">
        <v>151.09106028939101</v>
      </c>
    </row>
    <row r="12" spans="1:31" s="475" customFormat="1" ht="14.25" customHeight="1">
      <c r="A12" s="482"/>
      <c r="B12" s="477"/>
      <c r="C12" s="441" t="s">
        <v>1453</v>
      </c>
      <c r="D12" s="470"/>
      <c r="E12" s="656">
        <v>4.1634495093334197E-3</v>
      </c>
      <c r="F12" s="656" t="s">
        <v>78</v>
      </c>
      <c r="G12" s="656">
        <v>3.6149281922147298E-4</v>
      </c>
      <c r="H12" s="656" t="s">
        <v>78</v>
      </c>
      <c r="I12" s="656" t="s">
        <v>78</v>
      </c>
      <c r="J12" s="656" t="s">
        <v>78</v>
      </c>
      <c r="K12" s="656" t="s">
        <v>78</v>
      </c>
      <c r="L12" s="656" t="s">
        <v>78</v>
      </c>
      <c r="M12" s="656" t="s">
        <v>78</v>
      </c>
      <c r="N12" s="656" t="s">
        <v>78</v>
      </c>
      <c r="O12" s="656">
        <v>3.1514649823097201</v>
      </c>
      <c r="P12" s="662" t="s">
        <v>78</v>
      </c>
      <c r="Q12" s="661">
        <v>108.23071553945699</v>
      </c>
      <c r="R12" s="656">
        <v>14.231522044815399</v>
      </c>
      <c r="S12" s="656" t="s">
        <v>78</v>
      </c>
      <c r="T12" s="657" t="s">
        <v>78</v>
      </c>
      <c r="U12" s="656">
        <v>418.22</v>
      </c>
      <c r="V12" s="656" t="s">
        <v>78</v>
      </c>
      <c r="W12" s="656">
        <v>8.2409945999999998E-2</v>
      </c>
      <c r="X12" s="658">
        <v>543.920637454911</v>
      </c>
    </row>
    <row r="13" spans="1:31" s="475" customFormat="1" ht="14.25" customHeight="1">
      <c r="A13" s="482"/>
      <c r="B13" s="477"/>
      <c r="C13" s="441" t="s">
        <v>1454</v>
      </c>
      <c r="D13" s="470"/>
      <c r="E13" s="656">
        <v>0.234687701912807</v>
      </c>
      <c r="F13" s="656" t="s">
        <v>78</v>
      </c>
      <c r="G13" s="656">
        <v>1.2307970839542401E-3</v>
      </c>
      <c r="H13" s="656">
        <v>3.1751791708246398E-3</v>
      </c>
      <c r="I13" s="656" t="s">
        <v>78</v>
      </c>
      <c r="J13" s="656" t="s">
        <v>78</v>
      </c>
      <c r="K13" s="659" t="s">
        <v>78</v>
      </c>
      <c r="L13" s="659" t="s">
        <v>78</v>
      </c>
      <c r="M13" s="659" t="s">
        <v>78</v>
      </c>
      <c r="N13" s="659" t="s">
        <v>78</v>
      </c>
      <c r="O13" s="659" t="s">
        <v>78</v>
      </c>
      <c r="P13" s="1149" t="s">
        <v>78</v>
      </c>
      <c r="Q13" s="661" t="s">
        <v>78</v>
      </c>
      <c r="R13" s="656" t="s">
        <v>78</v>
      </c>
      <c r="S13" s="656" t="s">
        <v>78</v>
      </c>
      <c r="T13" s="657">
        <v>247.56</v>
      </c>
      <c r="U13" s="656" t="s">
        <v>78</v>
      </c>
      <c r="V13" s="656" t="s">
        <v>78</v>
      </c>
      <c r="W13" s="656">
        <v>9.1264938000000004E-2</v>
      </c>
      <c r="X13" s="658">
        <v>247.89035861616799</v>
      </c>
    </row>
    <row r="14" spans="1:31" s="475" customFormat="1" ht="14.25" customHeight="1">
      <c r="A14" s="482"/>
      <c r="B14" s="477"/>
      <c r="C14" s="441" t="s">
        <v>1292</v>
      </c>
      <c r="D14" s="470"/>
      <c r="E14" s="656">
        <v>87.549998960811905</v>
      </c>
      <c r="F14" s="656">
        <v>6.3957180440896294E-2</v>
      </c>
      <c r="G14" s="656" t="s">
        <v>78</v>
      </c>
      <c r="H14" s="656" t="s">
        <v>78</v>
      </c>
      <c r="I14" s="656" t="s">
        <v>78</v>
      </c>
      <c r="J14" s="656" t="s">
        <v>78</v>
      </c>
      <c r="K14" s="659" t="s">
        <v>78</v>
      </c>
      <c r="L14" s="659">
        <v>4.97027785845474E-3</v>
      </c>
      <c r="M14" s="659">
        <v>0.124498373453965</v>
      </c>
      <c r="N14" s="659">
        <v>0.14928297528368001</v>
      </c>
      <c r="O14" s="659">
        <v>5.5158843977907699</v>
      </c>
      <c r="P14" s="1149" t="s">
        <v>78</v>
      </c>
      <c r="Q14" s="661">
        <v>0.76665608273609698</v>
      </c>
      <c r="R14" s="656">
        <v>1.92937494330037</v>
      </c>
      <c r="S14" s="656" t="s">
        <v>78</v>
      </c>
      <c r="T14" s="657" t="s">
        <v>78</v>
      </c>
      <c r="U14" s="662" t="s">
        <v>78</v>
      </c>
      <c r="V14" s="660">
        <v>125.75</v>
      </c>
      <c r="W14" s="656">
        <v>3.2127776450000001</v>
      </c>
      <c r="X14" s="658">
        <v>225.067400836676</v>
      </c>
    </row>
    <row r="15" spans="1:31" s="475" customFormat="1" ht="14.25" customHeight="1">
      <c r="A15" s="482"/>
      <c r="B15" s="477"/>
      <c r="C15" s="441" t="s">
        <v>18</v>
      </c>
      <c r="D15" s="470"/>
      <c r="E15" s="656" t="s">
        <v>78</v>
      </c>
      <c r="F15" s="656" t="s">
        <v>78</v>
      </c>
      <c r="G15" s="656" t="s">
        <v>78</v>
      </c>
      <c r="H15" s="656" t="s">
        <v>78</v>
      </c>
      <c r="I15" s="656" t="s">
        <v>78</v>
      </c>
      <c r="J15" s="656" t="s">
        <v>78</v>
      </c>
      <c r="K15" s="659">
        <v>7.5539199928008E-3</v>
      </c>
      <c r="L15" s="659" t="s">
        <v>78</v>
      </c>
      <c r="M15" s="659" t="s">
        <v>78</v>
      </c>
      <c r="N15" s="659">
        <v>1.56020138814377E-2</v>
      </c>
      <c r="O15" s="659">
        <v>2.81698805226292</v>
      </c>
      <c r="P15" s="1149" t="s">
        <v>78</v>
      </c>
      <c r="Q15" s="661">
        <v>21.015880951333301</v>
      </c>
      <c r="R15" s="656">
        <v>0.198162932051166</v>
      </c>
      <c r="S15" s="656" t="s">
        <v>78</v>
      </c>
      <c r="T15" s="660" t="s">
        <v>78</v>
      </c>
      <c r="U15" s="662" t="s">
        <v>78</v>
      </c>
      <c r="V15" s="660">
        <v>31.34</v>
      </c>
      <c r="W15" s="656">
        <v>9.3613499999999992E-3</v>
      </c>
      <c r="X15" s="658">
        <v>55.403549219521601</v>
      </c>
    </row>
    <row r="16" spans="1:31" s="475" customFormat="1" ht="14.25" customHeight="1">
      <c r="A16" s="482"/>
      <c r="B16" s="552"/>
      <c r="C16" s="441" t="s">
        <v>7</v>
      </c>
      <c r="D16" s="470"/>
      <c r="E16" s="656" t="s">
        <v>78</v>
      </c>
      <c r="F16" s="656" t="s">
        <v>78</v>
      </c>
      <c r="G16" s="656" t="s">
        <v>78</v>
      </c>
      <c r="H16" s="656" t="s">
        <v>78</v>
      </c>
      <c r="I16" s="656" t="s">
        <v>78</v>
      </c>
      <c r="J16" s="656" t="s">
        <v>78</v>
      </c>
      <c r="K16" s="656" t="s">
        <v>78</v>
      </c>
      <c r="L16" s="656" t="s">
        <v>78</v>
      </c>
      <c r="M16" s="656" t="s">
        <v>78</v>
      </c>
      <c r="N16" s="656" t="s">
        <v>78</v>
      </c>
      <c r="O16" s="656">
        <v>0.15240860019958299</v>
      </c>
      <c r="P16" s="662" t="s">
        <v>78</v>
      </c>
      <c r="Q16" s="661">
        <v>25.2342696823873</v>
      </c>
      <c r="R16" s="656">
        <v>3.2101061417037098</v>
      </c>
      <c r="S16" s="656" t="s">
        <v>78</v>
      </c>
      <c r="T16" s="656" t="s">
        <v>78</v>
      </c>
      <c r="U16" s="656">
        <v>22.31</v>
      </c>
      <c r="V16" s="656" t="s">
        <v>78</v>
      </c>
      <c r="W16" s="661">
        <v>3.8816940000000002E-3</v>
      </c>
      <c r="X16" s="656">
        <v>50.9106661182906</v>
      </c>
    </row>
    <row r="17" spans="1:24" s="475" customFormat="1" ht="14.25" customHeight="1">
      <c r="A17" s="482"/>
      <c r="B17" s="477"/>
      <c r="C17" s="441" t="s">
        <v>270</v>
      </c>
      <c r="D17" s="470"/>
      <c r="E17" s="656" t="s">
        <v>78</v>
      </c>
      <c r="F17" s="656" t="s">
        <v>78</v>
      </c>
      <c r="G17" s="656" t="s">
        <v>78</v>
      </c>
      <c r="H17" s="656" t="s">
        <v>78</v>
      </c>
      <c r="I17" s="656" t="s">
        <v>78</v>
      </c>
      <c r="J17" s="656" t="s">
        <v>78</v>
      </c>
      <c r="K17" s="656" t="s">
        <v>78</v>
      </c>
      <c r="L17" s="656" t="s">
        <v>78</v>
      </c>
      <c r="M17" s="656" t="s">
        <v>78</v>
      </c>
      <c r="N17" s="656" t="s">
        <v>78</v>
      </c>
      <c r="O17" s="656" t="s">
        <v>78</v>
      </c>
      <c r="P17" s="662" t="s">
        <v>78</v>
      </c>
      <c r="Q17" s="661">
        <v>5.1710060782001301E-3</v>
      </c>
      <c r="R17" s="656" t="s">
        <v>78</v>
      </c>
      <c r="S17" s="656" t="s">
        <v>78</v>
      </c>
      <c r="T17" s="656" t="s">
        <v>78</v>
      </c>
      <c r="U17" s="662" t="s">
        <v>78</v>
      </c>
      <c r="V17" s="660" t="s">
        <v>78</v>
      </c>
      <c r="W17" s="656" t="s">
        <v>78</v>
      </c>
      <c r="X17" s="658">
        <v>5.1710060782001301E-3</v>
      </c>
    </row>
    <row r="18" spans="1:24" s="475" customFormat="1" ht="14.25" customHeight="1">
      <c r="A18" s="482"/>
      <c r="B18" s="477"/>
      <c r="C18" s="441" t="s">
        <v>14</v>
      </c>
      <c r="D18" s="470"/>
      <c r="E18" s="656" t="s">
        <v>78</v>
      </c>
      <c r="F18" s="656" t="s">
        <v>78</v>
      </c>
      <c r="G18" s="656" t="s">
        <v>78</v>
      </c>
      <c r="H18" s="656" t="s">
        <v>78</v>
      </c>
      <c r="I18" s="656" t="s">
        <v>78</v>
      </c>
      <c r="J18" s="656" t="s">
        <v>78</v>
      </c>
      <c r="K18" s="659">
        <v>0.39804533513085</v>
      </c>
      <c r="L18" s="659">
        <v>0.159241289323137</v>
      </c>
      <c r="M18" s="659" t="s">
        <v>78</v>
      </c>
      <c r="N18" s="659">
        <v>0.91681043842211196</v>
      </c>
      <c r="O18" s="659">
        <v>1.12933788302697</v>
      </c>
      <c r="P18" s="1149" t="s">
        <v>78</v>
      </c>
      <c r="Q18" s="659">
        <v>0.114867372876312</v>
      </c>
      <c r="R18" s="659">
        <v>9.0628685475823298E-2</v>
      </c>
      <c r="S18" s="656" t="s">
        <v>78</v>
      </c>
      <c r="T18" s="660" t="s">
        <v>78</v>
      </c>
      <c r="U18" s="656" t="s">
        <v>78</v>
      </c>
      <c r="V18" s="656">
        <v>82.99</v>
      </c>
      <c r="W18" s="656">
        <v>0.1454</v>
      </c>
      <c r="X18" s="658">
        <v>85.944331004255204</v>
      </c>
    </row>
    <row r="19" spans="1:24" s="475" customFormat="1" ht="14.25" customHeight="1">
      <c r="A19" s="482"/>
      <c r="B19" s="477"/>
      <c r="C19" s="289" t="s">
        <v>24</v>
      </c>
      <c r="D19" s="470"/>
      <c r="E19" s="656">
        <v>133.19145028059401</v>
      </c>
      <c r="F19" s="656">
        <v>1.1339925610088E-2</v>
      </c>
      <c r="G19" s="656">
        <v>34.397450482052697</v>
      </c>
      <c r="H19" s="656">
        <v>74.270141520586293</v>
      </c>
      <c r="I19" s="656">
        <v>2.0601931337449999</v>
      </c>
      <c r="J19" s="656">
        <v>4.5035734157749996</v>
      </c>
      <c r="K19" s="659">
        <v>1.31808195792749E-2</v>
      </c>
      <c r="L19" s="659">
        <v>0</v>
      </c>
      <c r="M19" s="659">
        <v>7.1891503663280995E-2</v>
      </c>
      <c r="N19" s="659">
        <v>8.9987423766508205E-3</v>
      </c>
      <c r="O19" s="659">
        <v>5.0343295497564702</v>
      </c>
      <c r="P19" s="1149">
        <v>0.239654349991483</v>
      </c>
      <c r="Q19" s="661">
        <v>6.8520339571945703</v>
      </c>
      <c r="R19" s="656">
        <v>1.00308536695999</v>
      </c>
      <c r="S19" s="656">
        <v>13.6287813662342</v>
      </c>
      <c r="T19" s="660">
        <v>5.03</v>
      </c>
      <c r="U19" s="662">
        <v>28.35</v>
      </c>
      <c r="V19" s="656">
        <v>82.05</v>
      </c>
      <c r="W19" s="656">
        <v>10.08627553</v>
      </c>
      <c r="X19" s="658">
        <v>400.80237994411902</v>
      </c>
    </row>
    <row r="20" spans="1:24" s="475" customFormat="1" ht="14.25" customHeight="1">
      <c r="A20" s="482"/>
      <c r="B20" s="477"/>
      <c r="C20" s="441" t="s">
        <v>68</v>
      </c>
      <c r="D20" s="470"/>
      <c r="E20" s="656">
        <v>105.492126633756</v>
      </c>
      <c r="F20" s="656" t="s">
        <v>78</v>
      </c>
      <c r="G20" s="656" t="s">
        <v>78</v>
      </c>
      <c r="H20" s="656" t="s">
        <v>78</v>
      </c>
      <c r="I20" s="656" t="s">
        <v>78</v>
      </c>
      <c r="J20" s="656" t="s">
        <v>78</v>
      </c>
      <c r="K20" s="659">
        <v>5.0873338727025798E-3</v>
      </c>
      <c r="L20" s="659">
        <v>6.9583890018366304E-3</v>
      </c>
      <c r="M20" s="659">
        <v>1.0672164305517</v>
      </c>
      <c r="N20" s="659">
        <v>0.64696672572701996</v>
      </c>
      <c r="O20" s="659">
        <v>1.0249071411628901</v>
      </c>
      <c r="P20" s="1149" t="s">
        <v>78</v>
      </c>
      <c r="Q20" s="661">
        <v>1.14306450149687E-2</v>
      </c>
      <c r="R20" s="656">
        <v>11.8789349541867</v>
      </c>
      <c r="S20" s="656" t="s">
        <v>78</v>
      </c>
      <c r="T20" s="660" t="s">
        <v>78</v>
      </c>
      <c r="U20" s="659" t="s">
        <v>78</v>
      </c>
      <c r="V20" s="660">
        <v>2.62</v>
      </c>
      <c r="W20" s="656">
        <v>5.0490572970000001</v>
      </c>
      <c r="X20" s="658">
        <v>127.80268555027401</v>
      </c>
    </row>
    <row r="21" spans="1:24" s="475" customFormat="1" ht="14.25" customHeight="1">
      <c r="A21" s="482"/>
      <c r="B21" s="477"/>
      <c r="C21" s="441" t="s">
        <v>1197</v>
      </c>
      <c r="D21" s="470"/>
      <c r="E21" s="656">
        <v>0.41907325609657797</v>
      </c>
      <c r="F21" s="656" t="s">
        <v>78</v>
      </c>
      <c r="G21" s="656" t="s">
        <v>78</v>
      </c>
      <c r="H21" s="656" t="s">
        <v>78</v>
      </c>
      <c r="I21" s="656" t="s">
        <v>78</v>
      </c>
      <c r="J21" s="656" t="s">
        <v>78</v>
      </c>
      <c r="K21" s="659" t="s">
        <v>78</v>
      </c>
      <c r="L21" s="659" t="s">
        <v>78</v>
      </c>
      <c r="M21" s="659">
        <v>8.91064180390711E-2</v>
      </c>
      <c r="N21" s="659">
        <v>6.5262307807805703E-2</v>
      </c>
      <c r="O21" s="659" t="s">
        <v>78</v>
      </c>
      <c r="P21" s="1149" t="s">
        <v>78</v>
      </c>
      <c r="Q21" s="1311" t="s">
        <v>78</v>
      </c>
      <c r="R21" s="659">
        <v>3.4246575342465799E-3</v>
      </c>
      <c r="S21" s="656" t="s">
        <v>78</v>
      </c>
      <c r="T21" s="659" t="s">
        <v>78</v>
      </c>
      <c r="U21" s="1149" t="s">
        <v>78</v>
      </c>
      <c r="V21" s="659">
        <v>0.8</v>
      </c>
      <c r="W21" s="656">
        <v>0.35233999999999999</v>
      </c>
      <c r="X21" s="658">
        <v>1.7292066394776999</v>
      </c>
    </row>
    <row r="22" spans="1:24" s="475" customFormat="1" ht="14.25" customHeight="1">
      <c r="A22" s="482"/>
      <c r="B22" s="477"/>
      <c r="C22" s="441" t="s">
        <v>1271</v>
      </c>
      <c r="D22" s="470"/>
      <c r="E22" s="656">
        <v>150.489838099287</v>
      </c>
      <c r="F22" s="656">
        <v>8.3393812936587097E-2</v>
      </c>
      <c r="G22" s="656">
        <v>0.18728080499616201</v>
      </c>
      <c r="H22" s="656">
        <v>33.015714557484003</v>
      </c>
      <c r="I22" s="656">
        <v>32.004736609597998</v>
      </c>
      <c r="J22" s="656">
        <v>7.6398419675509999</v>
      </c>
      <c r="K22" s="659" t="s">
        <v>78</v>
      </c>
      <c r="L22" s="659">
        <v>1.92397852585345E-3</v>
      </c>
      <c r="M22" s="659">
        <v>6.0539584375146998</v>
      </c>
      <c r="N22" s="659">
        <v>8.1417192931602708E-3</v>
      </c>
      <c r="O22" s="659">
        <v>5.5386410597869196</v>
      </c>
      <c r="P22" s="1149">
        <v>0.68868980017263604</v>
      </c>
      <c r="Q22" s="661" t="s">
        <v>78</v>
      </c>
      <c r="R22" s="656">
        <v>6.6037512473918203E-2</v>
      </c>
      <c r="S22" s="656">
        <v>0.32161085911276399</v>
      </c>
      <c r="T22" s="656" t="s">
        <v>78</v>
      </c>
      <c r="U22" s="656">
        <v>1E-3</v>
      </c>
      <c r="V22" s="660" t="s">
        <v>78</v>
      </c>
      <c r="W22" s="656">
        <v>1.6674500000000001</v>
      </c>
      <c r="X22" s="658">
        <v>237.76825921873299</v>
      </c>
    </row>
    <row r="23" spans="1:24" s="475" customFormat="1" ht="14.25" customHeight="1">
      <c r="A23" s="482"/>
      <c r="B23" s="477"/>
      <c r="C23" s="441" t="s">
        <v>27</v>
      </c>
      <c r="D23" s="470"/>
      <c r="E23" s="656">
        <v>7338.5741336270703</v>
      </c>
      <c r="F23" s="656">
        <v>1.61732683825432</v>
      </c>
      <c r="G23" s="656">
        <v>4.5607482395901101E-2</v>
      </c>
      <c r="H23" s="656">
        <v>9.0594954530832904E-3</v>
      </c>
      <c r="I23" s="656">
        <v>0.36172033326199998</v>
      </c>
      <c r="J23" s="656">
        <v>0.10666292185700001</v>
      </c>
      <c r="K23" s="656">
        <v>3.4986354907898102E-3</v>
      </c>
      <c r="L23" s="656">
        <v>5.2117697520143003E-2</v>
      </c>
      <c r="M23" s="656">
        <v>4.5570062177492101</v>
      </c>
      <c r="N23" s="656">
        <v>10.5223216263448</v>
      </c>
      <c r="O23" s="656">
        <v>6.0857309834878501</v>
      </c>
      <c r="P23" s="662">
        <v>0.21613507262949</v>
      </c>
      <c r="Q23" s="661" t="s">
        <v>78</v>
      </c>
      <c r="R23" s="656">
        <v>21.661729111856999</v>
      </c>
      <c r="S23" s="656">
        <v>124.00439322326</v>
      </c>
      <c r="T23" s="656" t="s">
        <v>78</v>
      </c>
      <c r="U23" s="656">
        <v>0.19</v>
      </c>
      <c r="V23" s="660">
        <v>1E-3</v>
      </c>
      <c r="W23" s="656">
        <v>38.729999999999997</v>
      </c>
      <c r="X23" s="658">
        <v>7546.7384432666304</v>
      </c>
    </row>
    <row r="24" spans="1:24" s="475" customFormat="1" ht="14.25" customHeight="1">
      <c r="A24" s="482"/>
      <c r="B24" s="477"/>
      <c r="C24" s="441" t="s">
        <v>1211</v>
      </c>
      <c r="D24" s="470"/>
      <c r="E24" s="656"/>
      <c r="F24" s="656"/>
      <c r="G24" s="656"/>
      <c r="H24" s="656"/>
      <c r="I24" s="656"/>
      <c r="J24" s="656"/>
      <c r="K24" s="656"/>
      <c r="L24" s="656"/>
      <c r="M24" s="656"/>
      <c r="N24" s="656"/>
      <c r="O24" s="656"/>
      <c r="P24" s="662"/>
      <c r="Q24" s="1311"/>
      <c r="R24" s="656"/>
      <c r="S24" s="656"/>
      <c r="T24" s="656"/>
      <c r="U24" s="662"/>
      <c r="V24" s="660"/>
      <c r="W24" s="656"/>
      <c r="X24" s="658"/>
    </row>
    <row r="25" spans="1:24" s="475" customFormat="1" ht="14.25" customHeight="1">
      <c r="A25" s="482"/>
      <c r="B25" s="477"/>
      <c r="C25" s="441"/>
      <c r="D25" s="470" t="s">
        <v>187</v>
      </c>
      <c r="E25" s="656">
        <v>0.62575305109270896</v>
      </c>
      <c r="F25" s="656" t="s">
        <v>78</v>
      </c>
      <c r="G25" s="656" t="s">
        <v>78</v>
      </c>
      <c r="H25" s="656" t="s">
        <v>78</v>
      </c>
      <c r="I25" s="656">
        <v>1.402405058E-3</v>
      </c>
      <c r="J25" s="656">
        <v>3.9567856999999998E-3</v>
      </c>
      <c r="K25" s="656" t="s">
        <v>78</v>
      </c>
      <c r="L25" s="656" t="s">
        <v>78</v>
      </c>
      <c r="M25" s="656">
        <v>4.1768633455814601E-4</v>
      </c>
      <c r="N25" s="656" t="s">
        <v>78</v>
      </c>
      <c r="O25" s="656">
        <v>7.5154639327182304E-2</v>
      </c>
      <c r="P25" s="662" t="s">
        <v>78</v>
      </c>
      <c r="Q25" s="1311" t="s">
        <v>78</v>
      </c>
      <c r="R25" s="656" t="s">
        <v>78</v>
      </c>
      <c r="S25" s="656" t="s">
        <v>78</v>
      </c>
      <c r="T25" s="659" t="s">
        <v>78</v>
      </c>
      <c r="U25" s="662" t="s">
        <v>78</v>
      </c>
      <c r="V25" s="660" t="s">
        <v>78</v>
      </c>
      <c r="W25" s="656">
        <v>2E-3</v>
      </c>
      <c r="X25" s="658">
        <v>0.70868456751245001</v>
      </c>
    </row>
    <row r="26" spans="1:24" s="475" customFormat="1" ht="14.25" customHeight="1">
      <c r="A26" s="482"/>
      <c r="B26" s="477"/>
      <c r="C26" s="441"/>
      <c r="D26" s="470" t="s">
        <v>145</v>
      </c>
      <c r="E26" s="656">
        <v>10.721640123638799</v>
      </c>
      <c r="F26" s="656">
        <v>0.16606385508938901</v>
      </c>
      <c r="G26" s="656" t="s">
        <v>78</v>
      </c>
      <c r="H26" s="656" t="s">
        <v>78</v>
      </c>
      <c r="I26" s="656" t="s">
        <v>78</v>
      </c>
      <c r="J26" s="656" t="s">
        <v>78</v>
      </c>
      <c r="K26" s="656" t="s">
        <v>78</v>
      </c>
      <c r="L26" s="656" t="s">
        <v>78</v>
      </c>
      <c r="M26" s="656" t="s">
        <v>78</v>
      </c>
      <c r="N26" s="656" t="s">
        <v>78</v>
      </c>
      <c r="O26" s="656">
        <v>5.3988131180260304</v>
      </c>
      <c r="P26" s="662" t="s">
        <v>78</v>
      </c>
      <c r="Q26" s="1311" t="s">
        <v>78</v>
      </c>
      <c r="R26" s="656">
        <v>1.5603737639481099E-3</v>
      </c>
      <c r="S26" s="656" t="s">
        <v>78</v>
      </c>
      <c r="T26" s="660" t="s">
        <v>78</v>
      </c>
      <c r="U26" s="662" t="s">
        <v>78</v>
      </c>
      <c r="V26" s="660" t="s">
        <v>78</v>
      </c>
      <c r="W26" s="656">
        <v>0.621</v>
      </c>
      <c r="X26" s="658">
        <v>16.909077470518199</v>
      </c>
    </row>
    <row r="27" spans="1:24" s="475" customFormat="1" ht="14.25" customHeight="1">
      <c r="A27" s="482"/>
      <c r="B27" s="477"/>
      <c r="C27" s="441"/>
      <c r="D27" s="470" t="s">
        <v>1272</v>
      </c>
      <c r="E27" s="656">
        <v>8.0254229977484298E-2</v>
      </c>
      <c r="F27" s="656" t="s">
        <v>78</v>
      </c>
      <c r="G27" s="656" t="s">
        <v>78</v>
      </c>
      <c r="H27" s="656" t="s">
        <v>78</v>
      </c>
      <c r="I27" s="656" t="s">
        <v>78</v>
      </c>
      <c r="J27" s="656" t="s">
        <v>78</v>
      </c>
      <c r="K27" s="656" t="s">
        <v>78</v>
      </c>
      <c r="L27" s="656" t="s">
        <v>78</v>
      </c>
      <c r="M27" s="656" t="s">
        <v>78</v>
      </c>
      <c r="N27" s="656" t="s">
        <v>78</v>
      </c>
      <c r="O27" s="656">
        <v>0.18211592411182301</v>
      </c>
      <c r="P27" s="662" t="s">
        <v>78</v>
      </c>
      <c r="Q27" s="1311" t="s">
        <v>78</v>
      </c>
      <c r="R27" s="656" t="s">
        <v>78</v>
      </c>
      <c r="S27" s="656" t="s">
        <v>78</v>
      </c>
      <c r="T27" s="660" t="s">
        <v>78</v>
      </c>
      <c r="U27" s="662" t="s">
        <v>78</v>
      </c>
      <c r="V27" s="660" t="s">
        <v>78</v>
      </c>
      <c r="W27" s="656">
        <v>5.8999999999999997E-2</v>
      </c>
      <c r="X27" s="658">
        <v>0.32137015408930703</v>
      </c>
    </row>
    <row r="28" spans="1:24" s="475" customFormat="1" ht="14.25" customHeight="1">
      <c r="A28" s="482"/>
      <c r="B28" s="477"/>
      <c r="C28" s="441"/>
      <c r="D28" s="470" t="s">
        <v>182</v>
      </c>
      <c r="E28" s="656">
        <v>1.2188257980884201</v>
      </c>
      <c r="F28" s="656" t="s">
        <v>78</v>
      </c>
      <c r="G28" s="656" t="s">
        <v>78</v>
      </c>
      <c r="H28" s="656" t="s">
        <v>78</v>
      </c>
      <c r="I28" s="656">
        <v>3.035205233E-3</v>
      </c>
      <c r="J28" s="656">
        <v>1.786063014E-2</v>
      </c>
      <c r="K28" s="656">
        <v>20.084214650392799</v>
      </c>
      <c r="L28" s="656">
        <v>1.5762194073054401</v>
      </c>
      <c r="M28" s="656">
        <v>3.4513439826357802E-2</v>
      </c>
      <c r="N28" s="656">
        <v>1.0906047248959101</v>
      </c>
      <c r="O28" s="656">
        <v>0.123069539969635</v>
      </c>
      <c r="P28" s="662" t="s">
        <v>78</v>
      </c>
      <c r="Q28" s="661">
        <v>2.28069148395527E-3</v>
      </c>
      <c r="R28" s="656">
        <v>0.29011158486800298</v>
      </c>
      <c r="S28" s="656" t="s">
        <v>78</v>
      </c>
      <c r="T28" s="657" t="s">
        <v>78</v>
      </c>
      <c r="U28" s="656" t="s">
        <v>78</v>
      </c>
      <c r="V28" s="660">
        <v>1E-3</v>
      </c>
      <c r="W28" s="656">
        <v>0.32</v>
      </c>
      <c r="X28" s="658">
        <v>24.7617356722035</v>
      </c>
    </row>
    <row r="29" spans="1:24" s="475" customFormat="1" ht="14.25" customHeight="1">
      <c r="A29" s="482"/>
      <c r="B29" s="477"/>
      <c r="C29" s="441"/>
      <c r="D29" s="470" t="s">
        <v>148</v>
      </c>
      <c r="E29" s="656">
        <v>7.4249947271588596E-2</v>
      </c>
      <c r="F29" s="656" t="s">
        <v>78</v>
      </c>
      <c r="G29" s="656" t="s">
        <v>78</v>
      </c>
      <c r="H29" s="656" t="s">
        <v>78</v>
      </c>
      <c r="I29" s="656" t="s">
        <v>78</v>
      </c>
      <c r="J29" s="656" t="s">
        <v>78</v>
      </c>
      <c r="K29" s="659" t="s">
        <v>78</v>
      </c>
      <c r="L29" s="659" t="s">
        <v>78</v>
      </c>
      <c r="M29" s="659" t="s">
        <v>78</v>
      </c>
      <c r="N29" s="659" t="s">
        <v>78</v>
      </c>
      <c r="O29" s="659" t="s">
        <v>78</v>
      </c>
      <c r="P29" s="1149" t="s">
        <v>78</v>
      </c>
      <c r="Q29" s="1311" t="s">
        <v>78</v>
      </c>
      <c r="R29" s="656" t="s">
        <v>78</v>
      </c>
      <c r="S29" s="656" t="s">
        <v>78</v>
      </c>
      <c r="T29" s="656" t="s">
        <v>78</v>
      </c>
      <c r="U29" s="659" t="s">
        <v>78</v>
      </c>
      <c r="V29" s="656" t="s">
        <v>78</v>
      </c>
      <c r="W29" s="656">
        <v>4.2999999999999997E-2</v>
      </c>
      <c r="X29" s="658">
        <v>0.11724994727158899</v>
      </c>
    </row>
    <row r="30" spans="1:24" s="475" customFormat="1" ht="14.25" customHeight="1">
      <c r="A30" s="482"/>
      <c r="B30" s="477"/>
      <c r="C30" s="441"/>
      <c r="D30" s="470" t="s">
        <v>1212</v>
      </c>
      <c r="E30" s="656">
        <v>44.5712518549809</v>
      </c>
      <c r="F30" s="656">
        <v>1.0314788663582599</v>
      </c>
      <c r="G30" s="656" t="s">
        <v>78</v>
      </c>
      <c r="H30" s="656" t="s">
        <v>78</v>
      </c>
      <c r="I30" s="656" t="s">
        <v>78</v>
      </c>
      <c r="J30" s="656" t="s">
        <v>78</v>
      </c>
      <c r="K30" s="659" t="s">
        <v>78</v>
      </c>
      <c r="L30" s="659" t="s">
        <v>78</v>
      </c>
      <c r="M30" s="659" t="s">
        <v>78</v>
      </c>
      <c r="N30" s="659" t="s">
        <v>78</v>
      </c>
      <c r="O30" s="659">
        <v>8.4344096936005304</v>
      </c>
      <c r="P30" s="1149" t="s">
        <v>78</v>
      </c>
      <c r="Q30" s="1311" t="s">
        <v>78</v>
      </c>
      <c r="R30" s="656" t="s">
        <v>78</v>
      </c>
      <c r="S30" s="656" t="s">
        <v>78</v>
      </c>
      <c r="T30" s="656" t="s">
        <v>78</v>
      </c>
      <c r="U30" s="656" t="s">
        <v>78</v>
      </c>
      <c r="V30" s="656" t="s">
        <v>78</v>
      </c>
      <c r="W30" s="656">
        <v>1.9079999999999999</v>
      </c>
      <c r="X30" s="658">
        <v>55.945140414939701</v>
      </c>
    </row>
    <row r="31" spans="1:24" s="475" customFormat="1" ht="14.25" customHeight="1">
      <c r="A31" s="482"/>
      <c r="B31" s="477"/>
      <c r="C31" s="441"/>
      <c r="D31" s="470" t="s">
        <v>137</v>
      </c>
      <c r="E31" s="656">
        <v>13.3918367029765</v>
      </c>
      <c r="F31" s="656">
        <v>2.6175753400944E-2</v>
      </c>
      <c r="G31" s="656" t="s">
        <v>78</v>
      </c>
      <c r="H31" s="656" t="s">
        <v>78</v>
      </c>
      <c r="I31" s="656">
        <v>1.01121418443</v>
      </c>
      <c r="J31" s="656">
        <v>9.2688957180999995E-2</v>
      </c>
      <c r="K31" s="659" t="s">
        <v>78</v>
      </c>
      <c r="L31" s="659" t="s">
        <v>78</v>
      </c>
      <c r="M31" s="659" t="s">
        <v>78</v>
      </c>
      <c r="N31" s="659" t="s">
        <v>78</v>
      </c>
      <c r="O31" s="659">
        <v>22.0022619085392</v>
      </c>
      <c r="P31" s="1149" t="s">
        <v>78</v>
      </c>
      <c r="Q31" s="1311" t="s">
        <v>78</v>
      </c>
      <c r="R31" s="656">
        <v>3.12981946838429E-2</v>
      </c>
      <c r="S31" s="656" t="s">
        <v>78</v>
      </c>
      <c r="T31" s="656" t="s">
        <v>78</v>
      </c>
      <c r="U31" s="656" t="s">
        <v>78</v>
      </c>
      <c r="V31" s="656" t="s">
        <v>78</v>
      </c>
      <c r="W31" s="656">
        <v>3.9E-2</v>
      </c>
      <c r="X31" s="658">
        <v>36.594475701211501</v>
      </c>
    </row>
    <row r="32" spans="1:24" s="475" customFormat="1" ht="14.25" customHeight="1">
      <c r="A32" s="482"/>
      <c r="B32" s="477"/>
      <c r="C32" s="441"/>
      <c r="D32" s="470" t="s">
        <v>138</v>
      </c>
      <c r="E32" s="656">
        <v>0.26910362732776</v>
      </c>
      <c r="F32" s="656">
        <v>3.7397001271623501E-2</v>
      </c>
      <c r="G32" s="656" t="s">
        <v>78</v>
      </c>
      <c r="H32" s="656" t="s">
        <v>78</v>
      </c>
      <c r="I32" s="656">
        <v>1.0017178989999999E-3</v>
      </c>
      <c r="J32" s="656" t="s">
        <v>78</v>
      </c>
      <c r="K32" s="659" t="s">
        <v>78</v>
      </c>
      <c r="L32" s="659" t="s">
        <v>78</v>
      </c>
      <c r="M32" s="659">
        <v>3.2607133225490099E-4</v>
      </c>
      <c r="N32" s="659" t="s">
        <v>78</v>
      </c>
      <c r="O32" s="659">
        <v>0.39913676861091102</v>
      </c>
      <c r="P32" s="1149" t="s">
        <v>78</v>
      </c>
      <c r="Q32" s="661" t="s">
        <v>78</v>
      </c>
      <c r="R32" s="656" t="s">
        <v>78</v>
      </c>
      <c r="S32" s="656" t="s">
        <v>78</v>
      </c>
      <c r="T32" s="657" t="s">
        <v>78</v>
      </c>
      <c r="U32" s="656" t="s">
        <v>78</v>
      </c>
      <c r="V32" s="656" t="s">
        <v>78</v>
      </c>
      <c r="W32" s="656">
        <v>0.16800000000000001</v>
      </c>
      <c r="X32" s="658">
        <v>0.87496518644154897</v>
      </c>
    </row>
    <row r="33" spans="1:36" s="475" customFormat="1" ht="14.25" customHeight="1">
      <c r="A33" s="482"/>
      <c r="B33" s="477"/>
      <c r="C33" s="441"/>
      <c r="D33" s="470" t="s">
        <v>139</v>
      </c>
      <c r="E33" s="656">
        <v>17.520366615609699</v>
      </c>
      <c r="F33" s="656">
        <v>1.1658549882199101</v>
      </c>
      <c r="G33" s="656" t="s">
        <v>78</v>
      </c>
      <c r="H33" s="656" t="s">
        <v>78</v>
      </c>
      <c r="I33" s="656" t="s">
        <v>78</v>
      </c>
      <c r="J33" s="656" t="s">
        <v>78</v>
      </c>
      <c r="K33" s="659" t="s">
        <v>78</v>
      </c>
      <c r="L33" s="659" t="s">
        <v>78</v>
      </c>
      <c r="M33" s="659" t="s">
        <v>78</v>
      </c>
      <c r="N33" s="659" t="s">
        <v>78</v>
      </c>
      <c r="O33" s="659">
        <v>9.7251902071581302</v>
      </c>
      <c r="P33" s="1149" t="s">
        <v>78</v>
      </c>
      <c r="Q33" s="661" t="s">
        <v>78</v>
      </c>
      <c r="R33" s="656">
        <v>4.5940306631588497E-2</v>
      </c>
      <c r="S33" s="656" t="s">
        <v>78</v>
      </c>
      <c r="T33" s="657" t="s">
        <v>78</v>
      </c>
      <c r="U33" s="656" t="s">
        <v>78</v>
      </c>
      <c r="V33" s="656" t="s">
        <v>78</v>
      </c>
      <c r="W33" s="656">
        <v>4.6139999999999999</v>
      </c>
      <c r="X33" s="658">
        <v>33.071352117619298</v>
      </c>
    </row>
    <row r="34" spans="1:36" s="475" customFormat="1" ht="14.25" customHeight="1">
      <c r="A34" s="482"/>
      <c r="B34" s="477"/>
      <c r="C34" s="482"/>
      <c r="D34" s="470" t="s">
        <v>1273</v>
      </c>
      <c r="E34" s="656">
        <v>6.7163440497836503E-4</v>
      </c>
      <c r="F34" s="656" t="s">
        <v>78</v>
      </c>
      <c r="G34" s="656" t="s">
        <v>78</v>
      </c>
      <c r="H34" s="656" t="s">
        <v>78</v>
      </c>
      <c r="I34" s="656" t="s">
        <v>78</v>
      </c>
      <c r="J34" s="656" t="s">
        <v>78</v>
      </c>
      <c r="K34" s="659" t="s">
        <v>78</v>
      </c>
      <c r="L34" s="659" t="s">
        <v>78</v>
      </c>
      <c r="M34" s="659" t="s">
        <v>78</v>
      </c>
      <c r="N34" s="659" t="s">
        <v>78</v>
      </c>
      <c r="O34" s="659" t="s">
        <v>78</v>
      </c>
      <c r="P34" s="1149" t="s">
        <v>78</v>
      </c>
      <c r="Q34" s="1311" t="s">
        <v>78</v>
      </c>
      <c r="R34" s="656" t="s">
        <v>78</v>
      </c>
      <c r="S34" s="656" t="s">
        <v>78</v>
      </c>
      <c r="T34" s="656" t="s">
        <v>78</v>
      </c>
      <c r="U34" s="656" t="s">
        <v>78</v>
      </c>
      <c r="V34" s="660" t="s">
        <v>78</v>
      </c>
      <c r="W34" s="659">
        <v>2E-3</v>
      </c>
      <c r="X34" s="658">
        <v>2.6716344049783698E-3</v>
      </c>
    </row>
    <row r="35" spans="1:36" s="475" customFormat="1" ht="14.25" customHeight="1">
      <c r="A35" s="482"/>
      <c r="B35" s="477"/>
      <c r="C35" s="482"/>
      <c r="D35" s="470" t="s">
        <v>146</v>
      </c>
      <c r="E35" s="656">
        <v>49.122237783595502</v>
      </c>
      <c r="F35" s="656">
        <v>0.23977483165646499</v>
      </c>
      <c r="G35" s="656">
        <v>0.13049986392089299</v>
      </c>
      <c r="H35" s="656" t="s">
        <v>78</v>
      </c>
      <c r="I35" s="656">
        <v>2.9250162640000001E-3</v>
      </c>
      <c r="J35" s="656" t="s">
        <v>78</v>
      </c>
      <c r="K35" s="659">
        <v>1.0791314275429701E-3</v>
      </c>
      <c r="L35" s="659" t="s">
        <v>78</v>
      </c>
      <c r="M35" s="659">
        <v>5.2780732990133E-2</v>
      </c>
      <c r="N35" s="659" t="s">
        <v>78</v>
      </c>
      <c r="O35" s="659">
        <v>2.94062326984207</v>
      </c>
      <c r="P35" s="1149">
        <v>0.12935735115768901</v>
      </c>
      <c r="Q35" s="1311" t="s">
        <v>78</v>
      </c>
      <c r="R35" s="656" t="s">
        <v>78</v>
      </c>
      <c r="S35" s="656" t="s">
        <v>78</v>
      </c>
      <c r="T35" s="656" t="s">
        <v>78</v>
      </c>
      <c r="U35" s="662" t="s">
        <v>78</v>
      </c>
      <c r="V35" s="660" t="s">
        <v>78</v>
      </c>
      <c r="W35" s="1151">
        <v>0.89700000000000002</v>
      </c>
      <c r="X35" s="658">
        <v>53.516277980854298</v>
      </c>
    </row>
    <row r="36" spans="1:36" s="475" customFormat="1" ht="14.25" customHeight="1">
      <c r="A36" s="482"/>
      <c r="B36" s="477"/>
      <c r="C36" s="441"/>
      <c r="D36" s="470" t="s">
        <v>1520</v>
      </c>
      <c r="E36" s="656" t="s">
        <v>78</v>
      </c>
      <c r="F36" s="656" t="s">
        <v>78</v>
      </c>
      <c r="G36" s="656" t="s">
        <v>78</v>
      </c>
      <c r="H36" s="656" t="s">
        <v>78</v>
      </c>
      <c r="I36" s="656" t="s">
        <v>78</v>
      </c>
      <c r="J36" s="656" t="s">
        <v>78</v>
      </c>
      <c r="K36" s="659" t="s">
        <v>78</v>
      </c>
      <c r="L36" s="659" t="s">
        <v>78</v>
      </c>
      <c r="M36" s="659" t="s">
        <v>78</v>
      </c>
      <c r="N36" s="659" t="s">
        <v>78</v>
      </c>
      <c r="O36" s="659" t="s">
        <v>78</v>
      </c>
      <c r="P36" s="1149" t="s">
        <v>78</v>
      </c>
      <c r="Q36" s="1311" t="s">
        <v>78</v>
      </c>
      <c r="R36" s="656" t="s">
        <v>78</v>
      </c>
      <c r="S36" s="656" t="s">
        <v>78</v>
      </c>
      <c r="T36" s="656" t="s">
        <v>78</v>
      </c>
      <c r="U36" s="662" t="s">
        <v>78</v>
      </c>
      <c r="V36" s="660" t="s">
        <v>78</v>
      </c>
      <c r="W36" s="658">
        <v>0.4</v>
      </c>
      <c r="X36" s="658">
        <v>0.4</v>
      </c>
    </row>
    <row r="37" spans="1:36" s="475" customFormat="1" ht="14.25" customHeight="1">
      <c r="A37" s="482"/>
      <c r="B37" s="477"/>
      <c r="C37" s="441"/>
      <c r="D37" s="470" t="s">
        <v>1284</v>
      </c>
      <c r="E37" s="656">
        <v>2.2679851220175999E-4</v>
      </c>
      <c r="F37" s="656" t="s">
        <v>78</v>
      </c>
      <c r="G37" s="656" t="s">
        <v>78</v>
      </c>
      <c r="H37" s="656" t="s">
        <v>78</v>
      </c>
      <c r="I37" s="656" t="s">
        <v>78</v>
      </c>
      <c r="J37" s="656" t="s">
        <v>78</v>
      </c>
      <c r="K37" s="659" t="s">
        <v>78</v>
      </c>
      <c r="L37" s="659" t="s">
        <v>78</v>
      </c>
      <c r="M37" s="659" t="s">
        <v>78</v>
      </c>
      <c r="N37" s="659" t="s">
        <v>78</v>
      </c>
      <c r="O37" s="659" t="s">
        <v>78</v>
      </c>
      <c r="P37" s="1149" t="s">
        <v>78</v>
      </c>
      <c r="Q37" s="1311" t="s">
        <v>78</v>
      </c>
      <c r="R37" s="656" t="s">
        <v>78</v>
      </c>
      <c r="S37" s="656" t="s">
        <v>78</v>
      </c>
      <c r="T37" s="656" t="s">
        <v>78</v>
      </c>
      <c r="U37" s="656" t="s">
        <v>78</v>
      </c>
      <c r="V37" s="660" t="s">
        <v>78</v>
      </c>
      <c r="W37" s="656">
        <v>1E-3</v>
      </c>
      <c r="X37" s="658">
        <v>1.22679851220176E-3</v>
      </c>
    </row>
    <row r="38" spans="1:36" s="475" customFormat="1" ht="14.25" customHeight="1">
      <c r="A38" s="482"/>
      <c r="B38" s="477"/>
      <c r="C38" s="441"/>
      <c r="D38" s="470" t="s">
        <v>1285</v>
      </c>
      <c r="E38" s="656">
        <v>1.4075987849560001E-3</v>
      </c>
      <c r="F38" s="656" t="s">
        <v>78</v>
      </c>
      <c r="G38" s="656" t="s">
        <v>78</v>
      </c>
      <c r="H38" s="656" t="s">
        <v>78</v>
      </c>
      <c r="I38" s="656" t="s">
        <v>78</v>
      </c>
      <c r="J38" s="656" t="s">
        <v>78</v>
      </c>
      <c r="K38" s="659" t="s">
        <v>78</v>
      </c>
      <c r="L38" s="659" t="s">
        <v>78</v>
      </c>
      <c r="M38" s="659" t="s">
        <v>78</v>
      </c>
      <c r="N38" s="659" t="s">
        <v>78</v>
      </c>
      <c r="O38" s="659">
        <v>1.1856505476030101E-2</v>
      </c>
      <c r="P38" s="1149" t="s">
        <v>78</v>
      </c>
      <c r="Q38" s="661" t="s">
        <v>78</v>
      </c>
      <c r="R38" s="656" t="s">
        <v>78</v>
      </c>
      <c r="S38" s="656" t="s">
        <v>78</v>
      </c>
      <c r="T38" s="660" t="s">
        <v>78</v>
      </c>
      <c r="U38" s="656" t="s">
        <v>78</v>
      </c>
      <c r="V38" s="660" t="s">
        <v>78</v>
      </c>
      <c r="W38" s="656">
        <v>0.03</v>
      </c>
      <c r="X38" s="658">
        <v>4.3264104260986098E-2</v>
      </c>
    </row>
    <row r="39" spans="1:36" s="475" customFormat="1" ht="14.25" customHeight="1">
      <c r="A39" s="482"/>
      <c r="B39" s="477"/>
      <c r="C39" s="441"/>
      <c r="D39" s="470" t="s">
        <v>152</v>
      </c>
      <c r="E39" s="656">
        <v>0.90640589508054303</v>
      </c>
      <c r="F39" s="656" t="s">
        <v>78</v>
      </c>
      <c r="G39" s="656">
        <v>2.4947836342193601E-2</v>
      </c>
      <c r="H39" s="656">
        <v>0.53827861984758896</v>
      </c>
      <c r="I39" s="656">
        <v>0.97498204809</v>
      </c>
      <c r="J39" s="656">
        <v>0.90639442357</v>
      </c>
      <c r="K39" s="659">
        <v>0.93470911474737906</v>
      </c>
      <c r="L39" s="659" t="s">
        <v>78</v>
      </c>
      <c r="M39" s="659">
        <v>3.4909616002139698E-4</v>
      </c>
      <c r="N39" s="659">
        <v>4.4522349187334297E-2</v>
      </c>
      <c r="O39" s="659">
        <v>0.76962951517832501</v>
      </c>
      <c r="P39" s="1149" t="s">
        <v>78</v>
      </c>
      <c r="Q39" s="661">
        <v>0.66669167985634004</v>
      </c>
      <c r="R39" s="656">
        <v>4.6778780731198397</v>
      </c>
      <c r="S39" s="656">
        <v>2.3587045268983E-2</v>
      </c>
      <c r="T39" s="656" t="s">
        <v>78</v>
      </c>
      <c r="U39" s="656" t="s">
        <v>78</v>
      </c>
      <c r="V39" s="660">
        <v>1E-3</v>
      </c>
      <c r="W39" s="656">
        <v>1.002</v>
      </c>
      <c r="X39" s="658">
        <v>11.4713756964486</v>
      </c>
      <c r="AB39" s="549"/>
      <c r="AC39" s="549"/>
    </row>
    <row r="40" spans="1:36" s="554" customFormat="1" ht="14.25" customHeight="1">
      <c r="A40" s="441"/>
      <c r="B40" s="477"/>
      <c r="C40" s="441"/>
      <c r="D40" s="470" t="s">
        <v>140</v>
      </c>
      <c r="E40" s="656">
        <v>79.664366753614999</v>
      </c>
      <c r="F40" s="656">
        <v>7.5821170220536097E-2</v>
      </c>
      <c r="G40" s="656">
        <v>0.89066804966496005</v>
      </c>
      <c r="H40" s="656" t="s">
        <v>78</v>
      </c>
      <c r="I40" s="656">
        <v>4.798228735E-3</v>
      </c>
      <c r="J40" s="656" t="s">
        <v>78</v>
      </c>
      <c r="K40" s="659">
        <v>8.8642938691029793E-3</v>
      </c>
      <c r="L40" s="659" t="s">
        <v>78</v>
      </c>
      <c r="M40" s="659">
        <v>0.16153039693294699</v>
      </c>
      <c r="N40" s="659">
        <v>0.73378316408461297</v>
      </c>
      <c r="O40" s="659">
        <v>3.9125048236178999</v>
      </c>
      <c r="P40" s="1149">
        <v>0.198449395187796</v>
      </c>
      <c r="Q40" s="661">
        <v>8.6069961993950408E-3</v>
      </c>
      <c r="R40" s="656">
        <v>2.2679851220176002E-3</v>
      </c>
      <c r="S40" s="656" t="s">
        <v>78</v>
      </c>
      <c r="T40" s="656" t="s">
        <v>78</v>
      </c>
      <c r="U40" s="656" t="s">
        <v>78</v>
      </c>
      <c r="V40" s="656">
        <v>1E-3</v>
      </c>
      <c r="W40" s="656">
        <v>3.6190000000000002</v>
      </c>
      <c r="X40" s="658">
        <v>89.281661257249198</v>
      </c>
      <c r="Z40" s="475"/>
      <c r="AA40" s="475"/>
      <c r="AB40" s="549"/>
      <c r="AC40" s="549"/>
      <c r="AD40" s="475"/>
      <c r="AE40" s="475"/>
      <c r="AF40" s="475"/>
      <c r="AG40" s="475"/>
      <c r="AH40" s="475"/>
      <c r="AI40" s="475"/>
    </row>
    <row r="41" spans="1:36" s="554" customFormat="1" ht="14.25" customHeight="1">
      <c r="A41" s="441"/>
      <c r="B41" s="477"/>
      <c r="C41" s="441" t="s">
        <v>29</v>
      </c>
      <c r="D41" s="470"/>
      <c r="E41" s="656">
        <v>246.292371391713</v>
      </c>
      <c r="F41" s="656">
        <v>1.8143880976140799E-3</v>
      </c>
      <c r="G41" s="656">
        <v>0.227058742837081</v>
      </c>
      <c r="H41" s="656">
        <v>1.2269224193757901E-2</v>
      </c>
      <c r="I41" s="656">
        <v>3.9467685212000003E-2</v>
      </c>
      <c r="J41" s="656">
        <v>5.1287956409999998E-3</v>
      </c>
      <c r="K41" s="659">
        <v>2.49215693482014</v>
      </c>
      <c r="L41" s="659">
        <v>1.376534793881</v>
      </c>
      <c r="M41" s="659">
        <v>4.20175255790751E-2</v>
      </c>
      <c r="N41" s="659">
        <v>22.801530689877001</v>
      </c>
      <c r="O41" s="659">
        <v>1.3607910732105601E-3</v>
      </c>
      <c r="P41" s="1149" t="s">
        <v>78</v>
      </c>
      <c r="Q41" s="661">
        <v>3.8268053090975701E-4</v>
      </c>
      <c r="R41" s="656">
        <v>0.442504762768756</v>
      </c>
      <c r="S41" s="656">
        <v>71.107683933593407</v>
      </c>
      <c r="T41" s="656" t="s">
        <v>78</v>
      </c>
      <c r="U41" s="656" t="s">
        <v>78</v>
      </c>
      <c r="V41" s="660" t="s">
        <v>78</v>
      </c>
      <c r="W41" s="656">
        <v>4.05</v>
      </c>
      <c r="X41" s="658">
        <v>348.892282339818</v>
      </c>
      <c r="Z41" s="475"/>
      <c r="AA41" s="475"/>
      <c r="AB41" s="549"/>
      <c r="AC41" s="549"/>
      <c r="AD41" s="475"/>
      <c r="AE41" s="475"/>
      <c r="AF41" s="475"/>
      <c r="AG41" s="475"/>
      <c r="AH41" s="475"/>
      <c r="AI41" s="475"/>
    </row>
    <row r="42" spans="1:36" s="554" customFormat="1" ht="14.25" customHeight="1">
      <c r="A42" s="441"/>
      <c r="B42" s="480"/>
      <c r="C42" s="472" t="s">
        <v>1227</v>
      </c>
      <c r="D42" s="473"/>
      <c r="E42" s="663" t="s">
        <v>78</v>
      </c>
      <c r="F42" s="663" t="s">
        <v>78</v>
      </c>
      <c r="G42" s="663" t="s">
        <v>78</v>
      </c>
      <c r="H42" s="663">
        <v>0.194595912034182</v>
      </c>
      <c r="I42" s="663" t="s">
        <v>78</v>
      </c>
      <c r="J42" s="663" t="s">
        <v>78</v>
      </c>
      <c r="K42" s="664" t="s">
        <v>78</v>
      </c>
      <c r="L42" s="664" t="s">
        <v>78</v>
      </c>
      <c r="M42" s="664" t="s">
        <v>78</v>
      </c>
      <c r="N42" s="664" t="s">
        <v>78</v>
      </c>
      <c r="O42" s="664" t="s">
        <v>78</v>
      </c>
      <c r="P42" s="1312" t="s">
        <v>78</v>
      </c>
      <c r="Q42" s="663" t="s">
        <v>78</v>
      </c>
      <c r="R42" s="663" t="s">
        <v>78</v>
      </c>
      <c r="S42" s="663" t="s">
        <v>78</v>
      </c>
      <c r="T42" s="665" t="s">
        <v>78</v>
      </c>
      <c r="U42" s="663" t="s">
        <v>78</v>
      </c>
      <c r="V42" s="665" t="s">
        <v>78</v>
      </c>
      <c r="W42" s="663" t="s">
        <v>78</v>
      </c>
      <c r="X42" s="658">
        <v>0.194595912034182</v>
      </c>
      <c r="Z42" s="475"/>
      <c r="AA42" s="475"/>
      <c r="AB42" s="549"/>
      <c r="AC42" s="549"/>
      <c r="AD42" s="475"/>
      <c r="AE42" s="475"/>
      <c r="AF42" s="475"/>
      <c r="AG42" s="475"/>
      <c r="AH42" s="475"/>
      <c r="AI42" s="475"/>
    </row>
    <row r="43" spans="1:36" s="554" customFormat="1" ht="14">
      <c r="A43" s="441"/>
      <c r="B43" s="441"/>
      <c r="C43" s="1589"/>
      <c r="D43" s="1590"/>
      <c r="E43" s="1590"/>
      <c r="F43" s="1590"/>
      <c r="G43" s="1590"/>
      <c r="H43" s="1590"/>
      <c r="I43" s="1590"/>
      <c r="J43" s="1590"/>
      <c r="K43" s="1590"/>
      <c r="L43" s="1590"/>
      <c r="M43" s="1590"/>
      <c r="N43" s="1590"/>
      <c r="O43" s="1590"/>
      <c r="P43" s="1590"/>
      <c r="Q43" s="1590"/>
      <c r="R43" s="1590"/>
      <c r="S43" s="1590"/>
      <c r="T43" s="1590"/>
      <c r="U43" s="1590"/>
      <c r="V43" s="1590"/>
      <c r="W43" s="1590"/>
      <c r="X43" s="748"/>
      <c r="Z43" s="475"/>
      <c r="AA43" s="475"/>
      <c r="AB43" s="549"/>
      <c r="AC43" s="549"/>
      <c r="AD43" s="475"/>
      <c r="AE43" s="475"/>
      <c r="AF43" s="475"/>
      <c r="AG43" s="475"/>
      <c r="AH43" s="475"/>
      <c r="AI43" s="475"/>
    </row>
    <row r="44" spans="1:36" s="554" customFormat="1" ht="14.25" customHeight="1">
      <c r="A44" s="482"/>
      <c r="B44" s="441"/>
      <c r="C44" s="441"/>
      <c r="D44" s="441"/>
      <c r="E44" s="555"/>
      <c r="F44" s="555"/>
      <c r="G44" s="555"/>
      <c r="H44" s="555"/>
      <c r="I44" s="555"/>
      <c r="J44" s="555"/>
      <c r="K44" s="556"/>
      <c r="L44" s="556"/>
      <c r="M44" s="556"/>
      <c r="N44" s="556"/>
      <c r="O44" s="556"/>
      <c r="P44" s="556"/>
      <c r="Q44" s="556"/>
      <c r="R44" s="556"/>
      <c r="S44" s="557"/>
      <c r="T44" s="558"/>
      <c r="U44" s="553"/>
      <c r="V44" s="558"/>
      <c r="W44" s="558"/>
      <c r="X44" s="557"/>
      <c r="Y44" s="475"/>
      <c r="Z44" s="475"/>
      <c r="AA44" s="475"/>
      <c r="AB44" s="549"/>
      <c r="AC44" s="549"/>
      <c r="AD44" s="475"/>
      <c r="AE44" s="475"/>
      <c r="AF44" s="475"/>
      <c r="AG44" s="475"/>
      <c r="AH44" s="475"/>
      <c r="AI44" s="475"/>
      <c r="AJ44" s="475"/>
    </row>
    <row r="45" spans="1:36" ht="13.5" customHeight="1">
      <c r="A45" s="481"/>
      <c r="E45" s="1586" t="s">
        <v>189</v>
      </c>
      <c r="F45" s="1587"/>
      <c r="G45" s="1587"/>
      <c r="H45" s="1587"/>
      <c r="I45" s="1587"/>
      <c r="J45" s="1587"/>
      <c r="K45" s="1587"/>
      <c r="L45" s="1587"/>
      <c r="M45" s="1587"/>
      <c r="N45" s="1587"/>
      <c r="O45" s="1587"/>
      <c r="P45" s="1587"/>
      <c r="Q45" s="1587"/>
      <c r="R45" s="1588"/>
    </row>
    <row r="46" spans="1:36" ht="14.25" customHeight="1">
      <c r="A46" s="481"/>
      <c r="E46" s="1586" t="s">
        <v>1205</v>
      </c>
      <c r="F46" s="1587"/>
      <c r="G46" s="1587"/>
      <c r="H46" s="1587"/>
      <c r="I46" s="1587"/>
      <c r="J46" s="1587"/>
      <c r="K46" s="1586" t="s">
        <v>1422</v>
      </c>
      <c r="L46" s="1587"/>
      <c r="M46" s="1587"/>
      <c r="N46" s="1587"/>
      <c r="O46" s="1587"/>
      <c r="P46" s="1587"/>
      <c r="Q46" s="1587"/>
      <c r="R46" s="1588"/>
      <c r="S46" s="531"/>
      <c r="T46" s="1038"/>
      <c r="U46" s="533"/>
      <c r="V46" s="534"/>
      <c r="W46" s="531"/>
      <c r="X46" s="531"/>
    </row>
    <row r="47" spans="1:36" ht="13" customHeight="1">
      <c r="E47" s="745"/>
      <c r="F47" s="531"/>
      <c r="G47" s="531"/>
      <c r="H47" s="531" t="s">
        <v>1421</v>
      </c>
      <c r="I47" s="531" t="s">
        <v>1423</v>
      </c>
      <c r="J47" s="531" t="s">
        <v>1423</v>
      </c>
      <c r="K47" s="535" t="s">
        <v>125</v>
      </c>
      <c r="L47" s="535"/>
      <c r="M47" s="535"/>
      <c r="N47" s="535"/>
      <c r="O47" s="535" t="s">
        <v>74</v>
      </c>
      <c r="P47" s="535" t="s">
        <v>1516</v>
      </c>
      <c r="Q47" s="535" t="s">
        <v>45</v>
      </c>
      <c r="R47" s="535"/>
      <c r="S47" s="535" t="s">
        <v>50</v>
      </c>
      <c r="T47" s="536" t="s">
        <v>278</v>
      </c>
      <c r="U47" s="537"/>
      <c r="V47" s="538"/>
      <c r="W47" s="539"/>
      <c r="X47" s="535" t="s">
        <v>49</v>
      </c>
    </row>
    <row r="48" spans="1:36" ht="13" customHeight="1">
      <c r="E48" s="745" t="s">
        <v>1418</v>
      </c>
      <c r="F48" s="535" t="s">
        <v>1419</v>
      </c>
      <c r="G48" s="535" t="s">
        <v>1420</v>
      </c>
      <c r="H48" s="535" t="s">
        <v>1250</v>
      </c>
      <c r="I48" s="535" t="s">
        <v>1250</v>
      </c>
      <c r="J48" s="535" t="s">
        <v>1250</v>
      </c>
      <c r="K48" s="540" t="s">
        <v>55</v>
      </c>
      <c r="L48" s="535" t="s">
        <v>1512</v>
      </c>
      <c r="M48" s="535" t="s">
        <v>63</v>
      </c>
      <c r="N48" s="540" t="s">
        <v>1513</v>
      </c>
      <c r="O48" s="535" t="s">
        <v>69</v>
      </c>
      <c r="P48" s="540" t="s">
        <v>71</v>
      </c>
      <c r="Q48" s="535" t="s">
        <v>80</v>
      </c>
      <c r="R48" s="535" t="s">
        <v>5</v>
      </c>
      <c r="S48" s="535" t="s">
        <v>56</v>
      </c>
      <c r="T48" s="541" t="s">
        <v>279</v>
      </c>
      <c r="U48" s="542"/>
      <c r="V48" s="541"/>
      <c r="W48" s="535"/>
      <c r="X48" s="535" t="s">
        <v>52</v>
      </c>
    </row>
    <row r="49" spans="1:31" ht="13" customHeight="1">
      <c r="D49" s="543"/>
      <c r="E49" s="1039" t="s">
        <v>260</v>
      </c>
      <c r="F49" s="544" t="s">
        <v>72</v>
      </c>
      <c r="G49" s="544" t="s">
        <v>1251</v>
      </c>
      <c r="H49" s="544" t="s">
        <v>51</v>
      </c>
      <c r="I49" s="544" t="s">
        <v>1416</v>
      </c>
      <c r="J49" s="544" t="s">
        <v>1417</v>
      </c>
      <c r="K49" s="1039" t="s">
        <v>71</v>
      </c>
      <c r="L49" s="544" t="s">
        <v>1515</v>
      </c>
      <c r="M49" s="544" t="s">
        <v>70</v>
      </c>
      <c r="N49" s="1039" t="s">
        <v>1514</v>
      </c>
      <c r="O49" s="544" t="s">
        <v>79</v>
      </c>
      <c r="P49" s="1039" t="s">
        <v>1517</v>
      </c>
      <c r="Q49" s="544" t="s">
        <v>72</v>
      </c>
      <c r="R49" s="544" t="s">
        <v>54</v>
      </c>
      <c r="S49" s="544" t="s">
        <v>11</v>
      </c>
      <c r="T49" s="1281" t="s">
        <v>280</v>
      </c>
      <c r="U49" s="559" t="s">
        <v>281</v>
      </c>
      <c r="V49" s="1282" t="s">
        <v>55</v>
      </c>
      <c r="W49" s="544" t="s">
        <v>282</v>
      </c>
      <c r="X49" s="544" t="s">
        <v>53</v>
      </c>
      <c r="AE49" s="167"/>
    </row>
    <row r="50" spans="1:31" ht="14.25" customHeight="1">
      <c r="B50" s="560"/>
      <c r="C50" s="548" t="s">
        <v>261</v>
      </c>
      <c r="D50" s="470"/>
      <c r="E50" s="647">
        <v>593.13707010278301</v>
      </c>
      <c r="F50" s="647">
        <v>3.0542588224621201</v>
      </c>
      <c r="G50" s="647">
        <v>2.4258627393694501</v>
      </c>
      <c r="H50" s="647">
        <v>7.9097532878668302</v>
      </c>
      <c r="I50" s="647">
        <v>0.128350114372</v>
      </c>
      <c r="J50" s="647">
        <v>0.85307297979399999</v>
      </c>
      <c r="K50" s="647" t="s">
        <v>78</v>
      </c>
      <c r="L50" s="640" t="s">
        <v>78</v>
      </c>
      <c r="M50" s="1314">
        <v>1.1681135238458099E-2</v>
      </c>
      <c r="N50" s="653" t="s">
        <v>78</v>
      </c>
      <c r="O50" s="647">
        <v>55.064154855401299</v>
      </c>
      <c r="P50" s="653">
        <v>1.4610093587164299</v>
      </c>
      <c r="Q50" s="1315">
        <v>56.936351240535203</v>
      </c>
      <c r="R50" s="647">
        <v>10.7559511929602</v>
      </c>
      <c r="S50" s="647">
        <v>23.343007348271801</v>
      </c>
      <c r="T50" s="647">
        <v>167.57</v>
      </c>
      <c r="U50" s="651">
        <v>178.23</v>
      </c>
      <c r="V50" s="647">
        <v>63.18</v>
      </c>
      <c r="W50" s="640">
        <v>3.2810083360000002</v>
      </c>
      <c r="X50" s="656">
        <v>1167.34153151377</v>
      </c>
      <c r="Z50" s="554"/>
      <c r="AA50" s="475"/>
    </row>
    <row r="51" spans="1:31" ht="14.25" customHeight="1">
      <c r="B51" s="477"/>
      <c r="C51" s="482" t="s">
        <v>262</v>
      </c>
      <c r="D51" s="470"/>
      <c r="E51" s="647">
        <v>22.241161145108698</v>
      </c>
      <c r="F51" s="647">
        <v>0.34470414875393202</v>
      </c>
      <c r="G51" s="647" t="s">
        <v>78</v>
      </c>
      <c r="H51" s="647" t="s">
        <v>78</v>
      </c>
      <c r="I51" s="647" t="s">
        <v>78</v>
      </c>
      <c r="J51" s="647" t="s">
        <v>78</v>
      </c>
      <c r="K51" s="651">
        <v>1.0862006732312499</v>
      </c>
      <c r="L51" s="666">
        <v>4.31291852878814E-2</v>
      </c>
      <c r="M51" s="651" t="s">
        <v>78</v>
      </c>
      <c r="N51" s="666">
        <v>0.40088322442947899</v>
      </c>
      <c r="O51" s="651">
        <v>36.329238511181899</v>
      </c>
      <c r="P51" s="666" t="s">
        <v>78</v>
      </c>
      <c r="Q51" s="640">
        <v>23.5010751626989</v>
      </c>
      <c r="R51" s="647">
        <v>6.7350295291662903</v>
      </c>
      <c r="S51" s="647" t="s">
        <v>78</v>
      </c>
      <c r="T51" s="647" t="s">
        <v>78</v>
      </c>
      <c r="U51" s="647" t="s">
        <v>78</v>
      </c>
      <c r="V51" s="652">
        <v>446.46</v>
      </c>
      <c r="W51" s="647">
        <v>1.6717070620000001</v>
      </c>
      <c r="X51" s="647">
        <v>538.81312864185804</v>
      </c>
      <c r="Y51" s="475"/>
      <c r="Z51" s="554"/>
      <c r="AA51" s="475"/>
    </row>
    <row r="52" spans="1:31" s="475" customFormat="1" ht="14.25" customHeight="1">
      <c r="A52" s="482"/>
      <c r="B52" s="477"/>
      <c r="C52" s="441" t="s">
        <v>30</v>
      </c>
      <c r="D52" s="470"/>
      <c r="E52" s="647">
        <v>756.63987427992902</v>
      </c>
      <c r="F52" s="647">
        <v>5.6207761027721999</v>
      </c>
      <c r="G52" s="647">
        <v>1.5067695280698301</v>
      </c>
      <c r="H52" s="647">
        <v>0.42329192962268403</v>
      </c>
      <c r="I52" s="647">
        <v>0.45049257342400001</v>
      </c>
      <c r="J52" s="647">
        <v>0.51795827393299998</v>
      </c>
      <c r="K52" s="651">
        <v>0.21717519979302299</v>
      </c>
      <c r="L52" s="666">
        <v>2.0458304991574999E-2</v>
      </c>
      <c r="M52" s="651">
        <v>0.48776096886666898</v>
      </c>
      <c r="N52" s="666">
        <v>0.390147254562145</v>
      </c>
      <c r="O52" s="651">
        <v>106.44870025938501</v>
      </c>
      <c r="P52" s="666">
        <v>7.0573253430753899</v>
      </c>
      <c r="Q52" s="640">
        <v>1.7236686927333801E-2</v>
      </c>
      <c r="R52" s="647">
        <v>3.2765853216002898</v>
      </c>
      <c r="S52" s="647">
        <v>6.9958269073754904</v>
      </c>
      <c r="T52" s="647" t="s">
        <v>78</v>
      </c>
      <c r="U52" s="647">
        <v>0.21</v>
      </c>
      <c r="V52" s="652">
        <v>1E-3</v>
      </c>
      <c r="W52" s="647">
        <v>9.4371799999999997</v>
      </c>
      <c r="X52" s="647">
        <v>899.71855893432701</v>
      </c>
      <c r="Z52" s="554"/>
    </row>
    <row r="53" spans="1:31" s="475" customFormat="1" ht="14.25" customHeight="1">
      <c r="A53" s="482"/>
      <c r="B53" s="477"/>
      <c r="C53" s="441" t="s">
        <v>1274</v>
      </c>
      <c r="D53" s="470"/>
      <c r="E53" s="647">
        <v>803.42566727122301</v>
      </c>
      <c r="F53" s="647">
        <v>2.8503855574707401E-2</v>
      </c>
      <c r="G53" s="647">
        <v>4.57608011533868E-2</v>
      </c>
      <c r="H53" s="647">
        <v>4.5363242755863599E-4</v>
      </c>
      <c r="I53" s="647">
        <v>2.574415E-3</v>
      </c>
      <c r="J53" s="647" t="s">
        <v>78</v>
      </c>
      <c r="K53" s="651" t="s">
        <v>78</v>
      </c>
      <c r="L53" s="666" t="s">
        <v>78</v>
      </c>
      <c r="M53" s="651">
        <v>2.1194636596568602E-3</v>
      </c>
      <c r="N53" s="666" t="s">
        <v>78</v>
      </c>
      <c r="O53" s="651">
        <v>7.4269189102093298</v>
      </c>
      <c r="P53" s="666" t="s">
        <v>78</v>
      </c>
      <c r="Q53" s="640">
        <v>0.46511838882336898</v>
      </c>
      <c r="R53" s="647">
        <v>4.5217771931416104</v>
      </c>
      <c r="S53" s="647">
        <v>0.10568810668601999</v>
      </c>
      <c r="T53" s="647" t="s">
        <v>78</v>
      </c>
      <c r="U53" s="647" t="s">
        <v>78</v>
      </c>
      <c r="V53" s="652" t="s">
        <v>78</v>
      </c>
      <c r="W53" s="647">
        <v>17.257000000000001</v>
      </c>
      <c r="X53" s="647">
        <v>833.28158203789803</v>
      </c>
      <c r="Z53" s="554"/>
    </row>
    <row r="54" spans="1:31" s="475" customFormat="1" ht="14.25" customHeight="1">
      <c r="A54" s="482"/>
      <c r="B54" s="477"/>
      <c r="C54" s="441" t="s">
        <v>1289</v>
      </c>
      <c r="D54" s="470"/>
      <c r="E54" s="647" t="s">
        <v>78</v>
      </c>
      <c r="F54" s="647" t="s">
        <v>78</v>
      </c>
      <c r="G54" s="647" t="s">
        <v>78</v>
      </c>
      <c r="H54" s="647" t="s">
        <v>78</v>
      </c>
      <c r="I54" s="647" t="s">
        <v>78</v>
      </c>
      <c r="J54" s="647" t="s">
        <v>78</v>
      </c>
      <c r="K54" s="651" t="s">
        <v>78</v>
      </c>
      <c r="L54" s="666" t="s">
        <v>78</v>
      </c>
      <c r="M54" s="651" t="s">
        <v>78</v>
      </c>
      <c r="N54" s="666" t="s">
        <v>78</v>
      </c>
      <c r="O54" s="651">
        <v>12.0426512918527</v>
      </c>
      <c r="P54" s="666" t="s">
        <v>78</v>
      </c>
      <c r="Q54" s="640" t="s">
        <v>78</v>
      </c>
      <c r="R54" s="647">
        <v>0.24225709879343199</v>
      </c>
      <c r="S54" s="647" t="s">
        <v>78</v>
      </c>
      <c r="T54" s="647" t="s">
        <v>78</v>
      </c>
      <c r="U54" s="647" t="s">
        <v>78</v>
      </c>
      <c r="V54" s="652" t="s">
        <v>78</v>
      </c>
      <c r="W54" s="647">
        <v>1.2470000000000001</v>
      </c>
      <c r="X54" s="647">
        <v>13.5319083906461</v>
      </c>
    </row>
    <row r="55" spans="1:31" s="475" customFormat="1" ht="14.25" customHeight="1">
      <c r="A55" s="482"/>
      <c r="B55" s="477"/>
      <c r="C55" s="441" t="s">
        <v>186</v>
      </c>
      <c r="D55" s="470"/>
      <c r="E55" s="647"/>
      <c r="F55" s="647"/>
      <c r="G55" s="647"/>
      <c r="H55" s="647"/>
      <c r="I55" s="647"/>
      <c r="J55" s="647"/>
      <c r="K55" s="651"/>
      <c r="L55" s="666"/>
      <c r="M55" s="651"/>
      <c r="N55" s="666"/>
      <c r="O55" s="651"/>
      <c r="P55" s="666"/>
      <c r="Q55" s="640"/>
      <c r="R55" s="647"/>
      <c r="S55" s="647"/>
      <c r="T55" s="647"/>
      <c r="U55" s="647"/>
      <c r="V55" s="652"/>
      <c r="W55" s="647"/>
      <c r="X55" s="647"/>
      <c r="Z55" s="469"/>
    </row>
    <row r="56" spans="1:31" s="475" customFormat="1" ht="14.25" customHeight="1">
      <c r="A56" s="482"/>
      <c r="B56" s="477"/>
      <c r="C56" s="441"/>
      <c r="D56" s="470" t="s">
        <v>160</v>
      </c>
      <c r="E56" s="647" t="s">
        <v>78</v>
      </c>
      <c r="F56" s="647" t="s">
        <v>78</v>
      </c>
      <c r="G56" s="647" t="s">
        <v>78</v>
      </c>
      <c r="H56" s="647" t="s">
        <v>78</v>
      </c>
      <c r="I56" s="647" t="s">
        <v>78</v>
      </c>
      <c r="J56" s="647" t="s">
        <v>78</v>
      </c>
      <c r="K56" s="651" t="s">
        <v>78</v>
      </c>
      <c r="L56" s="666" t="s">
        <v>78</v>
      </c>
      <c r="M56" s="651" t="s">
        <v>78</v>
      </c>
      <c r="N56" s="666" t="s">
        <v>78</v>
      </c>
      <c r="O56" s="651" t="s">
        <v>78</v>
      </c>
      <c r="P56" s="666" t="s">
        <v>78</v>
      </c>
      <c r="Q56" s="640">
        <v>9.9791345368774407E-3</v>
      </c>
      <c r="R56" s="647">
        <v>4.5359702440351998E-4</v>
      </c>
      <c r="S56" s="647" t="s">
        <v>78</v>
      </c>
      <c r="T56" s="647" t="s">
        <v>78</v>
      </c>
      <c r="U56" s="647">
        <v>0.01</v>
      </c>
      <c r="V56" s="652">
        <v>0.01</v>
      </c>
      <c r="W56" s="647" t="s">
        <v>78</v>
      </c>
      <c r="X56" s="647">
        <v>3.0432731561280998E-2</v>
      </c>
      <c r="Z56" s="469"/>
    </row>
    <row r="57" spans="1:31" s="475" customFormat="1" ht="14.25" customHeight="1">
      <c r="A57" s="482"/>
      <c r="B57" s="477"/>
      <c r="C57" s="441"/>
      <c r="D57" s="470" t="s">
        <v>1275</v>
      </c>
      <c r="E57" s="647">
        <v>1.36174442130714E-3</v>
      </c>
      <c r="F57" s="647" t="s">
        <v>78</v>
      </c>
      <c r="G57" s="647" t="s">
        <v>78</v>
      </c>
      <c r="H57" s="647">
        <v>4.5361800483943103E-4</v>
      </c>
      <c r="I57" s="647" t="s">
        <v>78</v>
      </c>
      <c r="J57" s="647" t="s">
        <v>78</v>
      </c>
      <c r="K57" s="651" t="s">
        <v>78</v>
      </c>
      <c r="L57" s="666" t="s">
        <v>78</v>
      </c>
      <c r="M57" s="651">
        <v>1.6629637945E-3</v>
      </c>
      <c r="N57" s="666" t="s">
        <v>78</v>
      </c>
      <c r="O57" s="651">
        <v>0.81278626892884298</v>
      </c>
      <c r="P57" s="666" t="s">
        <v>78</v>
      </c>
      <c r="Q57" s="640">
        <v>11.164081951143</v>
      </c>
      <c r="R57" s="647">
        <v>0.57218570262179103</v>
      </c>
      <c r="S57" s="647" t="s">
        <v>78</v>
      </c>
      <c r="T57" s="647">
        <v>1.51</v>
      </c>
      <c r="U57" s="647">
        <v>24.42</v>
      </c>
      <c r="V57" s="652">
        <v>5.7</v>
      </c>
      <c r="W57" s="647">
        <v>0.30221051500000001</v>
      </c>
      <c r="X57" s="647">
        <v>44.484742763914198</v>
      </c>
      <c r="Z57" s="469"/>
      <c r="AA57" s="549"/>
    </row>
    <row r="58" spans="1:31" s="475" customFormat="1" ht="14.25" customHeight="1">
      <c r="A58" s="482"/>
      <c r="B58" s="477"/>
      <c r="C58" s="441"/>
      <c r="D58" s="470" t="s">
        <v>161</v>
      </c>
      <c r="E58" s="647" t="s">
        <v>78</v>
      </c>
      <c r="F58" s="647" t="s">
        <v>78</v>
      </c>
      <c r="G58" s="647" t="s">
        <v>78</v>
      </c>
      <c r="H58" s="647" t="s">
        <v>78</v>
      </c>
      <c r="I58" s="647" t="s">
        <v>78</v>
      </c>
      <c r="J58" s="647" t="s">
        <v>78</v>
      </c>
      <c r="K58" s="651" t="s">
        <v>78</v>
      </c>
      <c r="L58" s="666" t="s">
        <v>78</v>
      </c>
      <c r="M58" s="651" t="s">
        <v>78</v>
      </c>
      <c r="N58" s="666" t="s">
        <v>78</v>
      </c>
      <c r="O58" s="651" t="s">
        <v>78</v>
      </c>
      <c r="P58" s="666" t="s">
        <v>78</v>
      </c>
      <c r="Q58" s="640">
        <v>3.5108409688832401E-2</v>
      </c>
      <c r="R58" s="647">
        <v>1.8143880976140799E-3</v>
      </c>
      <c r="S58" s="647" t="s">
        <v>78</v>
      </c>
      <c r="T58" s="647" t="s">
        <v>78</v>
      </c>
      <c r="U58" s="651">
        <v>0.11</v>
      </c>
      <c r="V58" s="652">
        <v>0.45</v>
      </c>
      <c r="W58" s="647" t="s">
        <v>78</v>
      </c>
      <c r="X58" s="647">
        <v>0.59692279778644697</v>
      </c>
      <c r="Z58" s="469"/>
    </row>
    <row r="59" spans="1:31" s="475" customFormat="1" ht="14.25" customHeight="1">
      <c r="A59" s="482"/>
      <c r="B59" s="477"/>
      <c r="C59" s="441"/>
      <c r="D59" s="470" t="s">
        <v>162</v>
      </c>
      <c r="E59" s="647" t="s">
        <v>78</v>
      </c>
      <c r="F59" s="647" t="s">
        <v>78</v>
      </c>
      <c r="G59" s="647" t="s">
        <v>78</v>
      </c>
      <c r="H59" s="647" t="s">
        <v>78</v>
      </c>
      <c r="I59" s="647" t="s">
        <v>78</v>
      </c>
      <c r="J59" s="647" t="s">
        <v>78</v>
      </c>
      <c r="K59" s="651" t="s">
        <v>78</v>
      </c>
      <c r="L59" s="666" t="s">
        <v>78</v>
      </c>
      <c r="M59" s="651" t="s">
        <v>78</v>
      </c>
      <c r="N59" s="666" t="s">
        <v>78</v>
      </c>
      <c r="O59" s="651">
        <v>2.59324140433639E-2</v>
      </c>
      <c r="P59" s="666" t="s">
        <v>78</v>
      </c>
      <c r="Q59" s="640">
        <v>4.1861876840263497</v>
      </c>
      <c r="R59" s="647">
        <v>0.605592170915359</v>
      </c>
      <c r="S59" s="647" t="s">
        <v>78</v>
      </c>
      <c r="T59" s="647">
        <v>1.34</v>
      </c>
      <c r="U59" s="647">
        <v>2.2400000000000002</v>
      </c>
      <c r="V59" s="647">
        <v>0.87</v>
      </c>
      <c r="W59" s="647">
        <v>1.0217001E-2</v>
      </c>
      <c r="X59" s="647">
        <v>9.2779292699850799</v>
      </c>
      <c r="Y59" s="469"/>
      <c r="Z59" s="469"/>
      <c r="AA59" s="554"/>
    </row>
    <row r="60" spans="1:31" ht="14.25" customHeight="1">
      <c r="B60" s="477"/>
      <c r="C60" s="441"/>
      <c r="D60" s="470" t="s">
        <v>163</v>
      </c>
      <c r="E60" s="647">
        <v>1.81550607569874E-3</v>
      </c>
      <c r="F60" s="647" t="s">
        <v>78</v>
      </c>
      <c r="G60" s="647" t="s">
        <v>78</v>
      </c>
      <c r="H60" s="647" t="s">
        <v>78</v>
      </c>
      <c r="I60" s="647" t="s">
        <v>78</v>
      </c>
      <c r="J60" s="647" t="s">
        <v>78</v>
      </c>
      <c r="K60" s="651" t="s">
        <v>78</v>
      </c>
      <c r="L60" s="666" t="s">
        <v>78</v>
      </c>
      <c r="M60" s="651" t="s">
        <v>78</v>
      </c>
      <c r="N60" s="666" t="s">
        <v>78</v>
      </c>
      <c r="O60" s="651">
        <v>0.23816161207023601</v>
      </c>
      <c r="P60" s="666" t="s">
        <v>78</v>
      </c>
      <c r="Q60" s="640">
        <v>2.9581901616975399</v>
      </c>
      <c r="R60" s="647">
        <v>0.163294928785267</v>
      </c>
      <c r="S60" s="647">
        <v>9.1735462215367901E-3</v>
      </c>
      <c r="T60" s="647">
        <v>1.03</v>
      </c>
      <c r="U60" s="647">
        <v>7.48</v>
      </c>
      <c r="V60" s="652">
        <v>6.33</v>
      </c>
      <c r="W60" s="647">
        <v>6.3927569000000004E-2</v>
      </c>
      <c r="X60" s="647">
        <v>18.274563323850298</v>
      </c>
      <c r="Z60" s="475"/>
      <c r="AA60" s="554"/>
    </row>
    <row r="61" spans="1:31" ht="14.25" customHeight="1">
      <c r="B61" s="477"/>
      <c r="C61" s="441"/>
      <c r="D61" s="470" t="s">
        <v>164</v>
      </c>
      <c r="E61" s="647" t="s">
        <v>78</v>
      </c>
      <c r="F61" s="647" t="s">
        <v>78</v>
      </c>
      <c r="G61" s="647" t="s">
        <v>78</v>
      </c>
      <c r="H61" s="647" t="s">
        <v>78</v>
      </c>
      <c r="I61" s="647" t="s">
        <v>78</v>
      </c>
      <c r="J61" s="647" t="s">
        <v>78</v>
      </c>
      <c r="K61" s="651" t="s">
        <v>78</v>
      </c>
      <c r="L61" s="666" t="s">
        <v>78</v>
      </c>
      <c r="M61" s="651" t="s">
        <v>78</v>
      </c>
      <c r="N61" s="666" t="s">
        <v>78</v>
      </c>
      <c r="O61" s="651" t="s">
        <v>78</v>
      </c>
      <c r="P61" s="666" t="s">
        <v>78</v>
      </c>
      <c r="Q61" s="640">
        <v>3.4368664080081199E-2</v>
      </c>
      <c r="R61" s="647">
        <v>6.8039553660527996E-3</v>
      </c>
      <c r="S61" s="647" t="s">
        <v>78</v>
      </c>
      <c r="T61" s="647" t="s">
        <v>78</v>
      </c>
      <c r="U61" s="647">
        <v>1E-3</v>
      </c>
      <c r="V61" s="652">
        <v>0.05</v>
      </c>
      <c r="W61" s="647" t="s">
        <v>78</v>
      </c>
      <c r="X61" s="647">
        <v>9.2172619446134002E-2</v>
      </c>
      <c r="Z61" s="475"/>
      <c r="AA61" s="554"/>
    </row>
    <row r="62" spans="1:31" ht="14.25" customHeight="1">
      <c r="B62" s="477"/>
      <c r="C62" s="441"/>
      <c r="D62" s="470" t="s">
        <v>165</v>
      </c>
      <c r="E62" s="647" t="s">
        <v>78</v>
      </c>
      <c r="F62" s="647" t="s">
        <v>78</v>
      </c>
      <c r="G62" s="647" t="s">
        <v>78</v>
      </c>
      <c r="H62" s="647" t="s">
        <v>78</v>
      </c>
      <c r="I62" s="647" t="s">
        <v>78</v>
      </c>
      <c r="J62" s="647" t="s">
        <v>78</v>
      </c>
      <c r="K62" s="651" t="s">
        <v>78</v>
      </c>
      <c r="L62" s="666" t="s">
        <v>78</v>
      </c>
      <c r="M62" s="651" t="s">
        <v>78</v>
      </c>
      <c r="N62" s="666" t="s">
        <v>78</v>
      </c>
      <c r="O62" s="651">
        <v>1.8143880976140799E-3</v>
      </c>
      <c r="P62" s="666" t="s">
        <v>78</v>
      </c>
      <c r="Q62" s="694">
        <v>0.10387371858840599</v>
      </c>
      <c r="R62" s="647">
        <v>3.4019776830263998E-2</v>
      </c>
      <c r="S62" s="647" t="s">
        <v>78</v>
      </c>
      <c r="T62" s="647" t="s">
        <v>78</v>
      </c>
      <c r="U62" s="647">
        <v>0.04</v>
      </c>
      <c r="V62" s="652">
        <v>0.11</v>
      </c>
      <c r="W62" s="647" t="s">
        <v>78</v>
      </c>
      <c r="X62" s="647">
        <v>0.28970788351628401</v>
      </c>
      <c r="Z62" s="475"/>
      <c r="AA62" s="554"/>
    </row>
    <row r="63" spans="1:31" ht="14.25" customHeight="1">
      <c r="B63" s="477"/>
      <c r="C63" s="441"/>
      <c r="D63" s="470" t="s">
        <v>166</v>
      </c>
      <c r="E63" s="647">
        <v>2.7221819081979701E-3</v>
      </c>
      <c r="F63" s="647" t="s">
        <v>78</v>
      </c>
      <c r="G63" s="647" t="s">
        <v>78</v>
      </c>
      <c r="H63" s="647">
        <v>4.5359702440351998E-4</v>
      </c>
      <c r="I63" s="647" t="s">
        <v>78</v>
      </c>
      <c r="J63" s="647" t="s">
        <v>78</v>
      </c>
      <c r="K63" s="651" t="s">
        <v>78</v>
      </c>
      <c r="L63" s="666" t="s">
        <v>78</v>
      </c>
      <c r="M63" s="651" t="s">
        <v>78</v>
      </c>
      <c r="N63" s="666" t="s">
        <v>78</v>
      </c>
      <c r="O63" s="651">
        <v>1.7690283951737301E-2</v>
      </c>
      <c r="P63" s="666" t="s">
        <v>78</v>
      </c>
      <c r="Q63" s="640" t="s">
        <v>78</v>
      </c>
      <c r="R63" s="647" t="s">
        <v>78</v>
      </c>
      <c r="S63" s="647">
        <v>1.8143880976140799E-3</v>
      </c>
      <c r="T63" s="651" t="s">
        <v>78</v>
      </c>
      <c r="U63" s="651" t="s">
        <v>78</v>
      </c>
      <c r="V63" s="647" t="s">
        <v>78</v>
      </c>
      <c r="W63" s="647">
        <v>5.0000000000000001E-4</v>
      </c>
      <c r="X63" s="647">
        <v>2.3180450981952799E-2</v>
      </c>
      <c r="Z63" s="475"/>
      <c r="AA63" s="475"/>
    </row>
    <row r="64" spans="1:31" ht="14.25" customHeight="1">
      <c r="B64" s="477"/>
      <c r="D64" s="470" t="s">
        <v>167</v>
      </c>
      <c r="E64" s="647" t="s">
        <v>78</v>
      </c>
      <c r="F64" s="647" t="s">
        <v>78</v>
      </c>
      <c r="G64" s="647" t="s">
        <v>78</v>
      </c>
      <c r="H64" s="647" t="s">
        <v>78</v>
      </c>
      <c r="I64" s="647" t="s">
        <v>78</v>
      </c>
      <c r="J64" s="647" t="s">
        <v>78</v>
      </c>
      <c r="K64" s="651" t="s">
        <v>78</v>
      </c>
      <c r="L64" s="666" t="s">
        <v>78</v>
      </c>
      <c r="M64" s="651" t="s">
        <v>78</v>
      </c>
      <c r="N64" s="666" t="s">
        <v>78</v>
      </c>
      <c r="O64" s="651">
        <v>1.6329492878526699E-3</v>
      </c>
      <c r="P64" s="666" t="s">
        <v>78</v>
      </c>
      <c r="Q64" s="694">
        <v>8.4341423621572306E-2</v>
      </c>
      <c r="R64" s="647">
        <v>1.8143880976140799E-3</v>
      </c>
      <c r="S64" s="647" t="s">
        <v>78</v>
      </c>
      <c r="T64" s="647" t="s">
        <v>78</v>
      </c>
      <c r="U64" s="653">
        <v>0.16</v>
      </c>
      <c r="V64" s="647">
        <v>0.56000000000000005</v>
      </c>
      <c r="W64" s="647">
        <v>3.1774820000000001E-3</v>
      </c>
      <c r="X64" s="647">
        <v>0.81096624300703901</v>
      </c>
      <c r="Z64" s="475"/>
    </row>
    <row r="65" spans="2:27" ht="14.25" customHeight="1">
      <c r="B65" s="477"/>
      <c r="C65" s="441"/>
      <c r="D65" s="470" t="s">
        <v>168</v>
      </c>
      <c r="E65" s="647">
        <v>6.0822104299093897E-2</v>
      </c>
      <c r="F65" s="647" t="s">
        <v>78</v>
      </c>
      <c r="G65" s="647" t="s">
        <v>78</v>
      </c>
      <c r="H65" s="647" t="s">
        <v>78</v>
      </c>
      <c r="I65" s="647" t="s">
        <v>78</v>
      </c>
      <c r="J65" s="647" t="s">
        <v>78</v>
      </c>
      <c r="K65" s="647" t="s">
        <v>78</v>
      </c>
      <c r="L65" s="653" t="s">
        <v>78</v>
      </c>
      <c r="M65" s="647" t="s">
        <v>78</v>
      </c>
      <c r="N65" s="653" t="s">
        <v>78</v>
      </c>
      <c r="O65" s="647">
        <v>0.28649883289077999</v>
      </c>
      <c r="P65" s="653" t="s">
        <v>78</v>
      </c>
      <c r="Q65" s="640">
        <v>2.98739640230575</v>
      </c>
      <c r="R65" s="647">
        <v>0.25900390093441</v>
      </c>
      <c r="S65" s="647">
        <v>4.8886872902113798E-2</v>
      </c>
      <c r="T65" s="647">
        <v>1.59</v>
      </c>
      <c r="U65" s="666">
        <v>6.82</v>
      </c>
      <c r="V65" s="647">
        <v>4.22</v>
      </c>
      <c r="W65" s="650">
        <v>8.8517929999999995E-2</v>
      </c>
      <c r="X65" s="647">
        <v>16.361126043332099</v>
      </c>
      <c r="Z65" s="475"/>
    </row>
    <row r="66" spans="2:27" ht="14.25" customHeight="1">
      <c r="B66" s="477"/>
      <c r="C66" s="441" t="s">
        <v>195</v>
      </c>
      <c r="D66" s="235"/>
      <c r="E66" s="647"/>
      <c r="F66" s="647"/>
      <c r="G66" s="647"/>
      <c r="H66" s="647"/>
      <c r="I66" s="647"/>
      <c r="J66" s="647"/>
      <c r="K66" s="651"/>
      <c r="L66" s="694"/>
      <c r="M66" s="651"/>
      <c r="N66" s="666"/>
      <c r="O66" s="651"/>
      <c r="P66" s="666"/>
      <c r="Q66" s="651"/>
      <c r="R66" s="647"/>
      <c r="S66" s="647"/>
      <c r="T66" s="647"/>
      <c r="U66" s="647"/>
      <c r="V66" s="647"/>
      <c r="W66" s="650"/>
      <c r="X66" s="647"/>
      <c r="Z66" s="475"/>
    </row>
    <row r="67" spans="2:27" ht="14.25" customHeight="1">
      <c r="B67" s="477"/>
      <c r="C67" s="441"/>
      <c r="D67" s="470" t="s">
        <v>160</v>
      </c>
      <c r="E67" s="647" t="s">
        <v>78</v>
      </c>
      <c r="F67" s="647" t="s">
        <v>78</v>
      </c>
      <c r="G67" s="647" t="s">
        <v>78</v>
      </c>
      <c r="H67" s="647" t="s">
        <v>78</v>
      </c>
      <c r="I67" s="647" t="s">
        <v>78</v>
      </c>
      <c r="J67" s="647" t="s">
        <v>78</v>
      </c>
      <c r="K67" s="651" t="s">
        <v>78</v>
      </c>
      <c r="L67" s="666" t="s">
        <v>78</v>
      </c>
      <c r="M67" s="651" t="s">
        <v>78</v>
      </c>
      <c r="N67" s="666" t="s">
        <v>78</v>
      </c>
      <c r="O67" s="651">
        <v>1.81934864882381</v>
      </c>
      <c r="P67" s="666" t="s">
        <v>78</v>
      </c>
      <c r="Q67" s="694">
        <v>13.1119197177803</v>
      </c>
      <c r="R67" s="647">
        <v>0.15458586591671999</v>
      </c>
      <c r="S67" s="647" t="s">
        <v>78</v>
      </c>
      <c r="T67" s="647" t="s">
        <v>78</v>
      </c>
      <c r="U67" s="666" t="s">
        <v>78</v>
      </c>
      <c r="V67" s="652">
        <v>10.61</v>
      </c>
      <c r="W67" s="650" t="s">
        <v>78</v>
      </c>
      <c r="X67" s="647">
        <v>25.695854232520801</v>
      </c>
      <c r="Z67" s="475"/>
    </row>
    <row r="68" spans="2:27" ht="14.25" customHeight="1">
      <c r="B68" s="477"/>
      <c r="C68" s="441"/>
      <c r="D68" s="470" t="s">
        <v>1275</v>
      </c>
      <c r="E68" s="647" t="s">
        <v>78</v>
      </c>
      <c r="F68" s="647" t="s">
        <v>78</v>
      </c>
      <c r="G68" s="647" t="s">
        <v>78</v>
      </c>
      <c r="H68" s="647" t="s">
        <v>78</v>
      </c>
      <c r="I68" s="647" t="s">
        <v>78</v>
      </c>
      <c r="J68" s="647" t="s">
        <v>78</v>
      </c>
      <c r="K68" s="647" t="s">
        <v>78</v>
      </c>
      <c r="L68" s="653" t="s">
        <v>78</v>
      </c>
      <c r="M68" s="647" t="s">
        <v>78</v>
      </c>
      <c r="N68" s="653" t="s">
        <v>78</v>
      </c>
      <c r="O68" s="647">
        <v>5.3692788936289801E-2</v>
      </c>
      <c r="P68" s="653" t="s">
        <v>78</v>
      </c>
      <c r="Q68" s="694">
        <v>8.4511377131545693</v>
      </c>
      <c r="R68" s="647">
        <v>6.16846593486347E-2</v>
      </c>
      <c r="S68" s="647" t="s">
        <v>78</v>
      </c>
      <c r="T68" s="647" t="s">
        <v>78</v>
      </c>
      <c r="U68" s="653" t="s">
        <v>78</v>
      </c>
      <c r="V68" s="647">
        <v>184.37</v>
      </c>
      <c r="W68" s="650">
        <v>7.6304027999999996E-2</v>
      </c>
      <c r="X68" s="647">
        <v>193.01281918943999</v>
      </c>
    </row>
    <row r="69" spans="2:27" ht="14.25" customHeight="1">
      <c r="B69" s="477"/>
      <c r="C69" s="441"/>
      <c r="D69" s="470" t="s">
        <v>161</v>
      </c>
      <c r="E69" s="647">
        <v>1.3607910732105601E-3</v>
      </c>
      <c r="F69" s="647" t="s">
        <v>78</v>
      </c>
      <c r="G69" s="647" t="s">
        <v>78</v>
      </c>
      <c r="H69" s="647" t="s">
        <v>78</v>
      </c>
      <c r="I69" s="647" t="s">
        <v>78</v>
      </c>
      <c r="J69" s="647" t="s">
        <v>78</v>
      </c>
      <c r="K69" s="651">
        <v>0.182099307015051</v>
      </c>
      <c r="L69" s="666">
        <v>2.3450966161662002E-3</v>
      </c>
      <c r="M69" s="651" t="s">
        <v>78</v>
      </c>
      <c r="N69" s="666">
        <v>1.8444829679240399E-2</v>
      </c>
      <c r="O69" s="651">
        <v>7.5519680518868496E-2</v>
      </c>
      <c r="P69" s="666" t="s">
        <v>78</v>
      </c>
      <c r="Q69" s="640">
        <v>19.160356299554099</v>
      </c>
      <c r="R69" s="647">
        <v>0.19144062414950599</v>
      </c>
      <c r="S69" s="647" t="s">
        <v>78</v>
      </c>
      <c r="T69" s="647" t="s">
        <v>78</v>
      </c>
      <c r="U69" s="647" t="s">
        <v>78</v>
      </c>
      <c r="V69" s="647">
        <v>69.540000000000006</v>
      </c>
      <c r="W69" s="647">
        <v>1.9403696000000002E-2</v>
      </c>
      <c r="X69" s="647">
        <v>89.190970324606198</v>
      </c>
    </row>
    <row r="70" spans="2:27" ht="14.25" customHeight="1">
      <c r="B70" s="477"/>
      <c r="C70" s="441"/>
      <c r="D70" s="470" t="s">
        <v>171</v>
      </c>
      <c r="E70" s="647" t="s">
        <v>78</v>
      </c>
      <c r="F70" s="647" t="s">
        <v>78</v>
      </c>
      <c r="G70" s="647" t="s">
        <v>78</v>
      </c>
      <c r="H70" s="647" t="s">
        <v>78</v>
      </c>
      <c r="I70" s="647" t="s">
        <v>78</v>
      </c>
      <c r="J70" s="647" t="s">
        <v>78</v>
      </c>
      <c r="K70" s="651">
        <v>6.0893844839924804E-3</v>
      </c>
      <c r="L70" s="666">
        <v>5.1434359257815497E-2</v>
      </c>
      <c r="M70" s="651" t="s">
        <v>78</v>
      </c>
      <c r="N70" s="666">
        <v>0.100528807693442</v>
      </c>
      <c r="O70" s="651" t="s">
        <v>78</v>
      </c>
      <c r="P70" s="666" t="s">
        <v>78</v>
      </c>
      <c r="Q70" s="694">
        <v>5.1433186433679102E-3</v>
      </c>
      <c r="R70" s="647">
        <v>9.0719404880703995E-4</v>
      </c>
      <c r="S70" s="647" t="s">
        <v>78</v>
      </c>
      <c r="T70" s="647" t="s">
        <v>78</v>
      </c>
      <c r="U70" s="647" t="s">
        <v>78</v>
      </c>
      <c r="V70" s="647">
        <v>0.64</v>
      </c>
      <c r="W70" s="647">
        <v>3.1621000000000002E-3</v>
      </c>
      <c r="X70" s="647">
        <v>0.80726516412742499</v>
      </c>
      <c r="AA70" s="475"/>
    </row>
    <row r="71" spans="2:27" ht="14.25" customHeight="1">
      <c r="B71" s="477"/>
      <c r="C71" s="441"/>
      <c r="D71" s="470" t="s">
        <v>162</v>
      </c>
      <c r="E71" s="647" t="s">
        <v>78</v>
      </c>
      <c r="F71" s="647" t="s">
        <v>78</v>
      </c>
      <c r="G71" s="647" t="s">
        <v>78</v>
      </c>
      <c r="H71" s="647" t="s">
        <v>78</v>
      </c>
      <c r="I71" s="647" t="s">
        <v>78</v>
      </c>
      <c r="J71" s="647" t="s">
        <v>78</v>
      </c>
      <c r="K71" s="651" t="s">
        <v>78</v>
      </c>
      <c r="L71" s="666" t="s">
        <v>78</v>
      </c>
      <c r="M71" s="651" t="s">
        <v>78</v>
      </c>
      <c r="N71" s="666" t="s">
        <v>78</v>
      </c>
      <c r="O71" s="651">
        <v>0.24358160210468999</v>
      </c>
      <c r="P71" s="666" t="s">
        <v>78</v>
      </c>
      <c r="Q71" s="694">
        <v>1.9302353419865399</v>
      </c>
      <c r="R71" s="647">
        <v>1.03873718588406E-2</v>
      </c>
      <c r="S71" s="647" t="s">
        <v>78</v>
      </c>
      <c r="T71" s="651" t="s">
        <v>78</v>
      </c>
      <c r="U71" s="666" t="s">
        <v>78</v>
      </c>
      <c r="V71" s="652">
        <v>11.28</v>
      </c>
      <c r="W71" s="647">
        <v>6.1866789999999996E-3</v>
      </c>
      <c r="X71" s="647">
        <v>13.470390994950099</v>
      </c>
      <c r="AA71" s="475"/>
    </row>
    <row r="72" spans="2:27" ht="14.25" customHeight="1">
      <c r="B72" s="477"/>
      <c r="C72" s="441"/>
      <c r="D72" s="470" t="s">
        <v>163</v>
      </c>
      <c r="E72" s="647" t="s">
        <v>78</v>
      </c>
      <c r="F72" s="647">
        <v>2.2782803551843799E-3</v>
      </c>
      <c r="G72" s="647" t="s">
        <v>78</v>
      </c>
      <c r="H72" s="647" t="s">
        <v>78</v>
      </c>
      <c r="I72" s="647" t="s">
        <v>78</v>
      </c>
      <c r="J72" s="647" t="s">
        <v>78</v>
      </c>
      <c r="K72" s="651">
        <v>1.3109409815400401E-2</v>
      </c>
      <c r="L72" s="666">
        <v>0.121055653705251</v>
      </c>
      <c r="M72" s="651" t="s">
        <v>78</v>
      </c>
      <c r="N72" s="666">
        <v>1.62834385863205E-2</v>
      </c>
      <c r="O72" s="651">
        <v>1.2300462811883499</v>
      </c>
      <c r="P72" s="666" t="s">
        <v>78</v>
      </c>
      <c r="Q72" s="694">
        <v>7.2572264035818499</v>
      </c>
      <c r="R72" s="647">
        <v>5.4340923523541702E-2</v>
      </c>
      <c r="S72" s="647" t="s">
        <v>78</v>
      </c>
      <c r="T72" s="651" t="s">
        <v>78</v>
      </c>
      <c r="U72" s="647" t="s">
        <v>78</v>
      </c>
      <c r="V72" s="647">
        <v>209.58</v>
      </c>
      <c r="W72" s="647">
        <v>0.52154699000000004</v>
      </c>
      <c r="X72" s="647">
        <v>218.795887380756</v>
      </c>
      <c r="AA72" s="475"/>
    </row>
    <row r="73" spans="2:27" ht="14.25" customHeight="1">
      <c r="B73" s="477"/>
      <c r="C73" s="441"/>
      <c r="D73" s="470" t="s">
        <v>164</v>
      </c>
      <c r="E73" s="647" t="s">
        <v>78</v>
      </c>
      <c r="F73" s="647" t="s">
        <v>78</v>
      </c>
      <c r="G73" s="647" t="s">
        <v>78</v>
      </c>
      <c r="H73" s="647" t="s">
        <v>78</v>
      </c>
      <c r="I73" s="647" t="s">
        <v>78</v>
      </c>
      <c r="J73" s="647" t="s">
        <v>78</v>
      </c>
      <c r="K73" s="651" t="s">
        <v>78</v>
      </c>
      <c r="L73" s="666" t="s">
        <v>78</v>
      </c>
      <c r="M73" s="651" t="s">
        <v>78</v>
      </c>
      <c r="N73" s="666" t="s">
        <v>78</v>
      </c>
      <c r="O73" s="651">
        <v>1.3997601594095901</v>
      </c>
      <c r="P73" s="666" t="s">
        <v>78</v>
      </c>
      <c r="Q73" s="640">
        <v>26.763338656540899</v>
      </c>
      <c r="R73" s="647">
        <v>0.158305361516828</v>
      </c>
      <c r="S73" s="647" t="s">
        <v>78</v>
      </c>
      <c r="T73" s="647" t="s">
        <v>78</v>
      </c>
      <c r="U73" s="647" t="s">
        <v>78</v>
      </c>
      <c r="V73" s="652">
        <v>50.06</v>
      </c>
      <c r="W73" s="647">
        <v>2.3594576999999999E-2</v>
      </c>
      <c r="X73" s="647">
        <v>78.4049987544674</v>
      </c>
      <c r="AA73" s="475"/>
    </row>
    <row r="74" spans="2:27" ht="14.25" customHeight="1">
      <c r="B74" s="477"/>
      <c r="C74" s="441"/>
      <c r="D74" s="470" t="s">
        <v>165</v>
      </c>
      <c r="E74" s="647" t="s">
        <v>78</v>
      </c>
      <c r="F74" s="647" t="s">
        <v>78</v>
      </c>
      <c r="G74" s="647" t="s">
        <v>78</v>
      </c>
      <c r="H74" s="647" t="s">
        <v>78</v>
      </c>
      <c r="I74" s="647" t="s">
        <v>78</v>
      </c>
      <c r="J74" s="647" t="s">
        <v>78</v>
      </c>
      <c r="K74" s="647" t="s">
        <v>78</v>
      </c>
      <c r="L74" s="653" t="s">
        <v>78</v>
      </c>
      <c r="M74" s="647" t="s">
        <v>78</v>
      </c>
      <c r="N74" s="653" t="s">
        <v>78</v>
      </c>
      <c r="O74" s="647">
        <v>0.200122422661171</v>
      </c>
      <c r="P74" s="653" t="s">
        <v>78</v>
      </c>
      <c r="Q74" s="640">
        <v>10.452429918712699</v>
      </c>
      <c r="R74" s="647">
        <v>3.3656899210741199E-2</v>
      </c>
      <c r="S74" s="647" t="s">
        <v>78</v>
      </c>
      <c r="T74" s="647" t="s">
        <v>78</v>
      </c>
      <c r="U74" s="651" t="s">
        <v>78</v>
      </c>
      <c r="V74" s="647">
        <v>10.8</v>
      </c>
      <c r="W74" s="647" t="s">
        <v>78</v>
      </c>
      <c r="X74" s="647">
        <v>21.4862092405846</v>
      </c>
      <c r="AA74" s="475"/>
    </row>
    <row r="75" spans="2:27" ht="14.25" customHeight="1">
      <c r="B75" s="477"/>
      <c r="C75" s="441"/>
      <c r="D75" s="470" t="s">
        <v>173</v>
      </c>
      <c r="E75" s="647" t="s">
        <v>78</v>
      </c>
      <c r="F75" s="647" t="s">
        <v>78</v>
      </c>
      <c r="G75" s="647" t="s">
        <v>78</v>
      </c>
      <c r="H75" s="647" t="s">
        <v>78</v>
      </c>
      <c r="I75" s="647" t="s">
        <v>78</v>
      </c>
      <c r="J75" s="647" t="s">
        <v>78</v>
      </c>
      <c r="K75" s="651" t="s">
        <v>78</v>
      </c>
      <c r="L75" s="666" t="s">
        <v>78</v>
      </c>
      <c r="M75" s="651" t="s">
        <v>78</v>
      </c>
      <c r="N75" s="666">
        <v>4.8850315758961604E-3</v>
      </c>
      <c r="O75" s="651">
        <v>6.4138619250657697E-2</v>
      </c>
      <c r="P75" s="666" t="s">
        <v>78</v>
      </c>
      <c r="Q75" s="640">
        <v>0.712237562848132</v>
      </c>
      <c r="R75" s="647">
        <v>3.9462941123106204E-3</v>
      </c>
      <c r="S75" s="647" t="s">
        <v>78</v>
      </c>
      <c r="T75" s="647" t="s">
        <v>78</v>
      </c>
      <c r="U75" s="647" t="s">
        <v>78</v>
      </c>
      <c r="V75" s="647">
        <v>12.65</v>
      </c>
      <c r="W75" s="647" t="s">
        <v>78</v>
      </c>
      <c r="X75" s="647">
        <v>13.435207507787</v>
      </c>
      <c r="AA75" s="475"/>
    </row>
    <row r="76" spans="2:27" ht="14.25" customHeight="1">
      <c r="B76" s="477"/>
      <c r="C76" s="441"/>
      <c r="D76" s="562" t="s">
        <v>166</v>
      </c>
      <c r="E76" s="647" t="s">
        <v>78</v>
      </c>
      <c r="F76" s="647" t="s">
        <v>78</v>
      </c>
      <c r="G76" s="647" t="s">
        <v>78</v>
      </c>
      <c r="H76" s="647" t="s">
        <v>78</v>
      </c>
      <c r="I76" s="647" t="s">
        <v>78</v>
      </c>
      <c r="J76" s="647" t="s">
        <v>78</v>
      </c>
      <c r="K76" s="651" t="s">
        <v>78</v>
      </c>
      <c r="L76" s="666" t="s">
        <v>78</v>
      </c>
      <c r="M76" s="651">
        <v>0.27845755637209701</v>
      </c>
      <c r="N76" s="666" t="s">
        <v>78</v>
      </c>
      <c r="O76" s="651">
        <v>7.6204300099791296E-3</v>
      </c>
      <c r="P76" s="666" t="s">
        <v>78</v>
      </c>
      <c r="Q76" s="694">
        <v>0.201623877347365</v>
      </c>
      <c r="R76" s="647" t="s">
        <v>78</v>
      </c>
      <c r="S76" s="647" t="s">
        <v>78</v>
      </c>
      <c r="T76" s="651" t="s">
        <v>78</v>
      </c>
      <c r="U76" s="647" t="s">
        <v>78</v>
      </c>
      <c r="V76" s="652" t="s">
        <v>78</v>
      </c>
      <c r="W76" s="647">
        <v>5.0000000000000001E-4</v>
      </c>
      <c r="X76" s="647">
        <v>0.48820186372944102</v>
      </c>
      <c r="AA76" s="475"/>
    </row>
    <row r="77" spans="2:27" ht="14.25" customHeight="1">
      <c r="B77" s="477"/>
      <c r="C77" s="441"/>
      <c r="D77" s="470" t="s">
        <v>167</v>
      </c>
      <c r="E77" s="647" t="s">
        <v>78</v>
      </c>
      <c r="F77" s="647" t="s">
        <v>78</v>
      </c>
      <c r="G77" s="647" t="s">
        <v>78</v>
      </c>
      <c r="H77" s="647" t="s">
        <v>78</v>
      </c>
      <c r="I77" s="647" t="s">
        <v>78</v>
      </c>
      <c r="J77" s="647" t="s">
        <v>78</v>
      </c>
      <c r="K77" s="651" t="s">
        <v>78</v>
      </c>
      <c r="L77" s="666" t="s">
        <v>78</v>
      </c>
      <c r="M77" s="651" t="s">
        <v>78</v>
      </c>
      <c r="N77" s="666" t="s">
        <v>78</v>
      </c>
      <c r="O77" s="651">
        <v>2.3518641146366301E-2</v>
      </c>
      <c r="P77" s="666" t="s">
        <v>78</v>
      </c>
      <c r="Q77" s="694">
        <v>0.30909652829374401</v>
      </c>
      <c r="R77" s="647">
        <v>6.8039553660527996E-3</v>
      </c>
      <c r="S77" s="647" t="s">
        <v>78</v>
      </c>
      <c r="T77" s="647" t="s">
        <v>78</v>
      </c>
      <c r="U77" s="647" t="s">
        <v>78</v>
      </c>
      <c r="V77" s="647">
        <v>35.32</v>
      </c>
      <c r="W77" s="647">
        <v>8.5259782000000006E-2</v>
      </c>
      <c r="X77" s="647">
        <v>35.7446789068062</v>
      </c>
      <c r="AA77" s="475"/>
    </row>
    <row r="78" spans="2:27" ht="14.25" customHeight="1">
      <c r="B78" s="477"/>
      <c r="C78" s="441"/>
      <c r="D78" s="470" t="s">
        <v>168</v>
      </c>
      <c r="E78" s="647" t="s">
        <v>78</v>
      </c>
      <c r="F78" s="647" t="s">
        <v>78</v>
      </c>
      <c r="G78" s="647" t="s">
        <v>78</v>
      </c>
      <c r="H78" s="647" t="s">
        <v>78</v>
      </c>
      <c r="I78" s="647" t="s">
        <v>78</v>
      </c>
      <c r="J78" s="647" t="s">
        <v>78</v>
      </c>
      <c r="K78" s="651">
        <v>1.61869714131446E-3</v>
      </c>
      <c r="L78" s="666" t="s">
        <v>78</v>
      </c>
      <c r="M78" s="651" t="s">
        <v>78</v>
      </c>
      <c r="N78" s="666" t="s">
        <v>78</v>
      </c>
      <c r="O78" s="651">
        <v>0.49088269980948901</v>
      </c>
      <c r="P78" s="666" t="s">
        <v>78</v>
      </c>
      <c r="Q78" s="640">
        <v>0.321196588950377</v>
      </c>
      <c r="R78" s="647" t="s">
        <v>78</v>
      </c>
      <c r="S78" s="647" t="s">
        <v>78</v>
      </c>
      <c r="T78" s="647" t="s">
        <v>78</v>
      </c>
      <c r="U78" s="647" t="s">
        <v>78</v>
      </c>
      <c r="V78" s="647">
        <v>5.44</v>
      </c>
      <c r="W78" s="647">
        <v>5.6345579999999996E-3</v>
      </c>
      <c r="X78" s="647">
        <v>6.2593325439011798</v>
      </c>
    </row>
    <row r="79" spans="2:27" ht="14.25" customHeight="1">
      <c r="B79" s="480"/>
      <c r="C79" s="472"/>
      <c r="D79" s="1321" t="s">
        <v>172</v>
      </c>
      <c r="E79" s="654" t="s">
        <v>78</v>
      </c>
      <c r="F79" s="654" t="s">
        <v>78</v>
      </c>
      <c r="G79" s="654" t="s">
        <v>78</v>
      </c>
      <c r="H79" s="654" t="s">
        <v>78</v>
      </c>
      <c r="I79" s="654" t="s">
        <v>78</v>
      </c>
      <c r="J79" s="654" t="s">
        <v>78</v>
      </c>
      <c r="K79" s="654" t="s">
        <v>78</v>
      </c>
      <c r="L79" s="716" t="s">
        <v>78</v>
      </c>
      <c r="M79" s="654" t="s">
        <v>78</v>
      </c>
      <c r="N79" s="1040" t="s">
        <v>78</v>
      </c>
      <c r="O79" s="654">
        <v>4.8572277577268702E-2</v>
      </c>
      <c r="P79" s="1040" t="s">
        <v>78</v>
      </c>
      <c r="Q79" s="654">
        <v>2.7131438517798498</v>
      </c>
      <c r="R79" s="654">
        <v>1.4923342102875801E-2</v>
      </c>
      <c r="S79" s="654" t="s">
        <v>78</v>
      </c>
      <c r="T79" s="654" t="s">
        <v>78</v>
      </c>
      <c r="U79" s="654" t="s">
        <v>78</v>
      </c>
      <c r="V79" s="654">
        <v>13.38</v>
      </c>
      <c r="W79" s="654" t="s">
        <v>78</v>
      </c>
      <c r="X79" s="654">
        <v>16.15663947146</v>
      </c>
    </row>
    <row r="80" spans="2:27">
      <c r="B80" s="441"/>
      <c r="C80" s="1589"/>
      <c r="D80" s="1590"/>
      <c r="E80" s="1590"/>
      <c r="F80" s="1590"/>
      <c r="G80" s="1590"/>
      <c r="H80" s="1590"/>
      <c r="I80" s="1590"/>
      <c r="J80" s="1590"/>
      <c r="K80" s="1590"/>
      <c r="L80" s="1590"/>
      <c r="M80" s="1590"/>
      <c r="N80" s="1590"/>
      <c r="O80" s="1590"/>
      <c r="P80" s="1590"/>
      <c r="Q80" s="1590"/>
      <c r="R80" s="1590"/>
      <c r="S80" s="1590"/>
      <c r="T80" s="1590"/>
      <c r="U80" s="1590"/>
      <c r="V80" s="1590"/>
      <c r="W80" s="1590"/>
      <c r="X80" s="557"/>
    </row>
    <row r="81" spans="1:31" ht="14.25" customHeight="1">
      <c r="B81" s="441"/>
      <c r="C81" s="441"/>
      <c r="D81" s="441"/>
      <c r="E81" s="556"/>
      <c r="F81" s="556"/>
      <c r="G81" s="556"/>
      <c r="H81" s="556"/>
      <c r="I81" s="556"/>
      <c r="J81" s="556"/>
      <c r="K81" s="556"/>
      <c r="L81" s="556"/>
      <c r="M81" s="556"/>
      <c r="N81" s="556"/>
      <c r="O81" s="556"/>
      <c r="P81" s="556"/>
      <c r="Q81" s="556"/>
      <c r="R81" s="556"/>
      <c r="S81" s="557"/>
      <c r="T81" s="557"/>
      <c r="U81" s="557"/>
      <c r="V81" s="557"/>
      <c r="W81" s="557"/>
      <c r="X81" s="557"/>
      <c r="Y81" s="554"/>
    </row>
    <row r="82" spans="1:31" ht="13.5" customHeight="1">
      <c r="A82" s="481"/>
      <c r="E82" s="1586" t="s">
        <v>189</v>
      </c>
      <c r="F82" s="1587"/>
      <c r="G82" s="1587"/>
      <c r="H82" s="1587"/>
      <c r="I82" s="1587"/>
      <c r="J82" s="1587"/>
      <c r="K82" s="1587"/>
      <c r="L82" s="1587"/>
      <c r="M82" s="1587"/>
      <c r="N82" s="1587"/>
      <c r="O82" s="1587"/>
      <c r="P82" s="1587"/>
      <c r="Q82" s="1587"/>
      <c r="R82" s="1588"/>
    </row>
    <row r="83" spans="1:31" ht="14.25" customHeight="1">
      <c r="A83" s="481"/>
      <c r="E83" s="1586" t="s">
        <v>1205</v>
      </c>
      <c r="F83" s="1587"/>
      <c r="G83" s="1587"/>
      <c r="H83" s="1587"/>
      <c r="I83" s="1587"/>
      <c r="J83" s="1587"/>
      <c r="K83" s="1586" t="s">
        <v>1422</v>
      </c>
      <c r="L83" s="1587"/>
      <c r="M83" s="1587"/>
      <c r="N83" s="1587"/>
      <c r="O83" s="1587"/>
      <c r="P83" s="1587"/>
      <c r="Q83" s="1587"/>
      <c r="R83" s="1588"/>
      <c r="S83" s="531"/>
      <c r="T83" s="1038"/>
      <c r="U83" s="533"/>
      <c r="V83" s="534"/>
      <c r="W83" s="531"/>
      <c r="X83" s="531"/>
    </row>
    <row r="84" spans="1:31" ht="13" customHeight="1">
      <c r="E84" s="745"/>
      <c r="F84" s="531"/>
      <c r="G84" s="531"/>
      <c r="H84" s="531" t="s">
        <v>1421</v>
      </c>
      <c r="I84" s="531" t="s">
        <v>1423</v>
      </c>
      <c r="J84" s="531" t="s">
        <v>1423</v>
      </c>
      <c r="K84" s="535" t="s">
        <v>125</v>
      </c>
      <c r="L84" s="535"/>
      <c r="M84" s="535"/>
      <c r="N84" s="535"/>
      <c r="O84" s="535" t="s">
        <v>74</v>
      </c>
      <c r="P84" s="535" t="s">
        <v>1516</v>
      </c>
      <c r="Q84" s="535" t="s">
        <v>45</v>
      </c>
      <c r="R84" s="535"/>
      <c r="S84" s="535" t="s">
        <v>50</v>
      </c>
      <c r="T84" s="536" t="s">
        <v>278</v>
      </c>
      <c r="U84" s="537"/>
      <c r="V84" s="538"/>
      <c r="W84" s="539"/>
      <c r="X84" s="535" t="s">
        <v>49</v>
      </c>
    </row>
    <row r="85" spans="1:31" ht="13" customHeight="1">
      <c r="E85" s="745" t="s">
        <v>1418</v>
      </c>
      <c r="F85" s="535" t="s">
        <v>1419</v>
      </c>
      <c r="G85" s="535" t="s">
        <v>1420</v>
      </c>
      <c r="H85" s="535" t="s">
        <v>1250</v>
      </c>
      <c r="I85" s="535" t="s">
        <v>1250</v>
      </c>
      <c r="J85" s="535" t="s">
        <v>1250</v>
      </c>
      <c r="K85" s="540" t="s">
        <v>55</v>
      </c>
      <c r="L85" s="535" t="s">
        <v>1512</v>
      </c>
      <c r="M85" s="535" t="s">
        <v>63</v>
      </c>
      <c r="N85" s="540" t="s">
        <v>1513</v>
      </c>
      <c r="O85" s="535" t="s">
        <v>69</v>
      </c>
      <c r="P85" s="540" t="s">
        <v>71</v>
      </c>
      <c r="Q85" s="535" t="s">
        <v>80</v>
      </c>
      <c r="R85" s="535" t="s">
        <v>5</v>
      </c>
      <c r="S85" s="535" t="s">
        <v>56</v>
      </c>
      <c r="T85" s="541" t="s">
        <v>279</v>
      </c>
      <c r="U85" s="542"/>
      <c r="V85" s="541"/>
      <c r="W85" s="535"/>
      <c r="X85" s="535" t="s">
        <v>52</v>
      </c>
    </row>
    <row r="86" spans="1:31" ht="13" customHeight="1">
      <c r="D86" s="543"/>
      <c r="E86" s="1039" t="s">
        <v>260</v>
      </c>
      <c r="F86" s="544" t="s">
        <v>72</v>
      </c>
      <c r="G86" s="544" t="s">
        <v>1251</v>
      </c>
      <c r="H86" s="544" t="s">
        <v>51</v>
      </c>
      <c r="I86" s="544" t="s">
        <v>1416</v>
      </c>
      <c r="J86" s="544" t="s">
        <v>1417</v>
      </c>
      <c r="K86" s="1039" t="s">
        <v>71</v>
      </c>
      <c r="L86" s="544" t="s">
        <v>1515</v>
      </c>
      <c r="M86" s="544" t="s">
        <v>70</v>
      </c>
      <c r="N86" s="1039" t="s">
        <v>1514</v>
      </c>
      <c r="O86" s="544" t="s">
        <v>79</v>
      </c>
      <c r="P86" s="1039" t="s">
        <v>1517</v>
      </c>
      <c r="Q86" s="544" t="s">
        <v>72</v>
      </c>
      <c r="R86" s="544" t="s">
        <v>54</v>
      </c>
      <c r="S86" s="544" t="s">
        <v>11</v>
      </c>
      <c r="T86" s="1281" t="s">
        <v>280</v>
      </c>
      <c r="U86" s="559" t="s">
        <v>281</v>
      </c>
      <c r="V86" s="1282" t="s">
        <v>55</v>
      </c>
      <c r="W86" s="544" t="s">
        <v>282</v>
      </c>
      <c r="X86" s="544" t="s">
        <v>53</v>
      </c>
      <c r="AE86" s="167"/>
    </row>
    <row r="87" spans="1:31" ht="14.25" customHeight="1">
      <c r="B87" s="560"/>
      <c r="C87" s="548" t="s">
        <v>130</v>
      </c>
      <c r="D87" s="470"/>
      <c r="E87" s="647"/>
      <c r="F87" s="647"/>
      <c r="G87" s="647"/>
      <c r="H87" s="647"/>
      <c r="I87" s="647"/>
      <c r="J87" s="647"/>
      <c r="K87" s="647"/>
      <c r="L87" s="653"/>
      <c r="M87" s="1314"/>
      <c r="N87" s="653"/>
      <c r="O87" s="647"/>
      <c r="P87" s="653"/>
      <c r="Q87" s="1316"/>
      <c r="R87" s="647"/>
      <c r="S87" s="647"/>
      <c r="T87" s="647"/>
      <c r="U87" s="647"/>
      <c r="V87" s="647"/>
      <c r="W87" s="640"/>
      <c r="X87" s="647"/>
    </row>
    <row r="88" spans="1:31" ht="14.25" customHeight="1">
      <c r="B88" s="477"/>
      <c r="C88" s="441"/>
      <c r="D88" s="232" t="s">
        <v>99</v>
      </c>
      <c r="E88" s="647">
        <v>20.6894769340797</v>
      </c>
      <c r="F88" s="647">
        <v>9.0719404880703995E-4</v>
      </c>
      <c r="G88" s="647">
        <v>2.82265093650765</v>
      </c>
      <c r="H88" s="647">
        <v>4.7660323419160697</v>
      </c>
      <c r="I88" s="647">
        <v>0.37569429794800002</v>
      </c>
      <c r="J88" s="647">
        <v>0.35227413347499997</v>
      </c>
      <c r="K88" s="647" t="s">
        <v>78</v>
      </c>
      <c r="L88" s="653" t="s">
        <v>78</v>
      </c>
      <c r="M88" s="647">
        <v>1.65350561382513E-3</v>
      </c>
      <c r="N88" s="653" t="s">
        <v>78</v>
      </c>
      <c r="O88" s="647">
        <v>0.675099797420183</v>
      </c>
      <c r="P88" s="653">
        <v>4.58132994647555E-2</v>
      </c>
      <c r="Q88" s="651">
        <v>4.5359702440351998E-4</v>
      </c>
      <c r="R88" s="647">
        <v>4.58132994647555E-2</v>
      </c>
      <c r="S88" s="647">
        <v>7.1975958565544804</v>
      </c>
      <c r="T88" s="647">
        <v>1.22</v>
      </c>
      <c r="U88" s="647">
        <v>0.08</v>
      </c>
      <c r="V88" s="647">
        <v>0.1</v>
      </c>
      <c r="W88" s="647">
        <v>0.27507981799999998</v>
      </c>
      <c r="X88" s="647">
        <v>38.648545011517598</v>
      </c>
    </row>
    <row r="89" spans="1:31" ht="14.25" customHeight="1">
      <c r="B89" s="477"/>
      <c r="C89" s="441"/>
      <c r="D89" s="470" t="s">
        <v>100</v>
      </c>
      <c r="E89" s="647">
        <v>24.914068206536001</v>
      </c>
      <c r="F89" s="647" t="s">
        <v>78</v>
      </c>
      <c r="G89" s="647">
        <v>4.2438182133193401</v>
      </c>
      <c r="H89" s="647">
        <v>51.222502312642902</v>
      </c>
      <c r="I89" s="647">
        <v>1.288119063271</v>
      </c>
      <c r="J89" s="647">
        <v>11.318170126841</v>
      </c>
      <c r="K89" s="647" t="s">
        <v>78</v>
      </c>
      <c r="L89" s="653" t="s">
        <v>78</v>
      </c>
      <c r="M89" s="647">
        <v>1.48759036629787</v>
      </c>
      <c r="N89" s="653" t="s">
        <v>78</v>
      </c>
      <c r="O89" s="647">
        <v>0.54714681091127304</v>
      </c>
      <c r="P89" s="653">
        <v>3.9072847682119199E-3</v>
      </c>
      <c r="Q89" s="651" t="s">
        <v>78</v>
      </c>
      <c r="R89" s="647">
        <v>3.9072847682119199E-3</v>
      </c>
      <c r="S89" s="647" t="s">
        <v>78</v>
      </c>
      <c r="T89" s="647" t="s">
        <v>78</v>
      </c>
      <c r="U89" s="647" t="s">
        <v>78</v>
      </c>
      <c r="V89" s="652" t="s">
        <v>78</v>
      </c>
      <c r="W89" s="647">
        <v>0.61299999999999999</v>
      </c>
      <c r="X89" s="647">
        <v>95.6422296693557</v>
      </c>
    </row>
    <row r="90" spans="1:31" ht="14.25" customHeight="1">
      <c r="B90" s="477"/>
      <c r="C90" s="441"/>
      <c r="D90" s="470" t="s">
        <v>101</v>
      </c>
      <c r="E90" s="647">
        <v>1.8264320619008499E-3</v>
      </c>
      <c r="F90" s="647" t="s">
        <v>78</v>
      </c>
      <c r="G90" s="647" t="s">
        <v>78</v>
      </c>
      <c r="H90" s="647" t="s">
        <v>78</v>
      </c>
      <c r="I90" s="647" t="s">
        <v>78</v>
      </c>
      <c r="J90" s="647" t="s">
        <v>78</v>
      </c>
      <c r="K90" s="651" t="s">
        <v>78</v>
      </c>
      <c r="L90" s="666" t="s">
        <v>78</v>
      </c>
      <c r="M90" s="651">
        <v>7.6561737189579301E-3</v>
      </c>
      <c r="N90" s="666" t="s">
        <v>78</v>
      </c>
      <c r="O90" s="651">
        <v>1.5506145592153299E-2</v>
      </c>
      <c r="P90" s="666" t="s">
        <v>78</v>
      </c>
      <c r="Q90" s="651" t="s">
        <v>78</v>
      </c>
      <c r="R90" s="647" t="s">
        <v>78</v>
      </c>
      <c r="S90" s="647" t="s">
        <v>78</v>
      </c>
      <c r="T90" s="647" t="s">
        <v>78</v>
      </c>
      <c r="U90" s="647" t="s">
        <v>78</v>
      </c>
      <c r="V90" s="647">
        <v>1E-3</v>
      </c>
      <c r="W90" s="647" t="s">
        <v>78</v>
      </c>
      <c r="X90" s="647">
        <v>2.5988751373012101E-2</v>
      </c>
    </row>
    <row r="91" spans="1:31" ht="14.25" customHeight="1">
      <c r="B91" s="477"/>
      <c r="C91" s="441"/>
      <c r="D91" s="470" t="s">
        <v>102</v>
      </c>
      <c r="E91" s="647" t="s">
        <v>78</v>
      </c>
      <c r="F91" s="647" t="s">
        <v>78</v>
      </c>
      <c r="G91" s="647" t="s">
        <v>78</v>
      </c>
      <c r="H91" s="647" t="s">
        <v>78</v>
      </c>
      <c r="I91" s="647" t="s">
        <v>78</v>
      </c>
      <c r="J91" s="647" t="s">
        <v>78</v>
      </c>
      <c r="K91" s="651" t="s">
        <v>78</v>
      </c>
      <c r="L91" s="666" t="s">
        <v>78</v>
      </c>
      <c r="M91" s="651" t="s">
        <v>78</v>
      </c>
      <c r="N91" s="666" t="s">
        <v>78</v>
      </c>
      <c r="O91" s="651">
        <v>8.0740270343826595E-2</v>
      </c>
      <c r="P91" s="666" t="s">
        <v>78</v>
      </c>
      <c r="Q91" s="651" t="s">
        <v>78</v>
      </c>
      <c r="R91" s="647" t="s">
        <v>78</v>
      </c>
      <c r="S91" s="647" t="s">
        <v>78</v>
      </c>
      <c r="T91" s="647" t="s">
        <v>78</v>
      </c>
      <c r="U91" s="647" t="s">
        <v>78</v>
      </c>
      <c r="V91" s="652" t="s">
        <v>78</v>
      </c>
      <c r="W91" s="647" t="s">
        <v>78</v>
      </c>
      <c r="X91" s="647">
        <v>8.0740270343826595E-2</v>
      </c>
    </row>
    <row r="92" spans="1:31" ht="14.25" customHeight="1">
      <c r="B92" s="477"/>
      <c r="C92" s="441"/>
      <c r="D92" s="470" t="s">
        <v>147</v>
      </c>
      <c r="E92" s="647">
        <v>3.470050740404E-3</v>
      </c>
      <c r="F92" s="647" t="s">
        <v>78</v>
      </c>
      <c r="G92" s="647" t="s">
        <v>78</v>
      </c>
      <c r="H92" s="647" t="s">
        <v>78</v>
      </c>
      <c r="I92" s="647" t="s">
        <v>78</v>
      </c>
      <c r="J92" s="647" t="s">
        <v>78</v>
      </c>
      <c r="K92" s="647" t="s">
        <v>78</v>
      </c>
      <c r="L92" s="653" t="s">
        <v>78</v>
      </c>
      <c r="M92" s="647" t="s">
        <v>78</v>
      </c>
      <c r="N92" s="653" t="s">
        <v>78</v>
      </c>
      <c r="O92" s="647" t="s">
        <v>78</v>
      </c>
      <c r="P92" s="653" t="s">
        <v>78</v>
      </c>
      <c r="Q92" s="651" t="s">
        <v>78</v>
      </c>
      <c r="R92" s="647" t="s">
        <v>78</v>
      </c>
      <c r="S92" s="647" t="s">
        <v>78</v>
      </c>
      <c r="T92" s="647" t="s">
        <v>78</v>
      </c>
      <c r="U92" s="647" t="s">
        <v>78</v>
      </c>
      <c r="V92" s="652" t="s">
        <v>78</v>
      </c>
      <c r="W92" s="647" t="s">
        <v>78</v>
      </c>
      <c r="X92" s="647">
        <v>3.470050740404E-3</v>
      </c>
    </row>
    <row r="93" spans="1:31" ht="14.25" customHeight="1">
      <c r="B93" s="477"/>
      <c r="C93" s="441"/>
      <c r="D93" s="470" t="s">
        <v>103</v>
      </c>
      <c r="E93" s="647">
        <v>0.117556536961458</v>
      </c>
      <c r="F93" s="647" t="s">
        <v>78</v>
      </c>
      <c r="G93" s="647">
        <v>5.5898822812926902E-5</v>
      </c>
      <c r="H93" s="647" t="s">
        <v>78</v>
      </c>
      <c r="I93" s="647" t="s">
        <v>78</v>
      </c>
      <c r="J93" s="647" t="s">
        <v>78</v>
      </c>
      <c r="K93" s="647" t="s">
        <v>78</v>
      </c>
      <c r="L93" s="653" t="s">
        <v>78</v>
      </c>
      <c r="M93" s="647" t="s">
        <v>78</v>
      </c>
      <c r="N93" s="653" t="s">
        <v>78</v>
      </c>
      <c r="O93" s="647">
        <v>1.21618101371534E-2</v>
      </c>
      <c r="P93" s="653" t="s">
        <v>78</v>
      </c>
      <c r="Q93" s="651">
        <v>7.4382654449786801E-3</v>
      </c>
      <c r="R93" s="647">
        <v>2.0103420121564001E-3</v>
      </c>
      <c r="S93" s="647" t="s">
        <v>78</v>
      </c>
      <c r="T93" s="647" t="s">
        <v>78</v>
      </c>
      <c r="U93" s="647">
        <v>0.01</v>
      </c>
      <c r="V93" s="652" t="s">
        <v>78</v>
      </c>
      <c r="W93" s="647">
        <v>0.101170357</v>
      </c>
      <c r="X93" s="647">
        <v>0.25039321037855999</v>
      </c>
    </row>
    <row r="94" spans="1:31" ht="14.25" customHeight="1">
      <c r="B94" s="477"/>
      <c r="C94" s="441"/>
      <c r="D94" s="470" t="s">
        <v>104</v>
      </c>
      <c r="E94" s="647">
        <v>45.477673639089303</v>
      </c>
      <c r="F94" s="647">
        <v>9.2161843418307205E-3</v>
      </c>
      <c r="G94" s="647">
        <v>0.116293014745334</v>
      </c>
      <c r="H94" s="647">
        <v>0.103088360813089</v>
      </c>
      <c r="I94" s="647" t="s">
        <v>78</v>
      </c>
      <c r="J94" s="647" t="s">
        <v>78</v>
      </c>
      <c r="K94" s="651" t="s">
        <v>78</v>
      </c>
      <c r="L94" s="666" t="s">
        <v>78</v>
      </c>
      <c r="M94" s="651">
        <v>0.67806896263032601</v>
      </c>
      <c r="N94" s="666" t="s">
        <v>78</v>
      </c>
      <c r="O94" s="651">
        <v>1.1972402204356301</v>
      </c>
      <c r="P94" s="666">
        <v>5.8024119706660902E-2</v>
      </c>
      <c r="Q94" s="651">
        <v>3.4019776830264002E-4</v>
      </c>
      <c r="R94" s="647">
        <v>4.4549578154767303E-3</v>
      </c>
      <c r="S94" s="647">
        <v>0.50465372403157005</v>
      </c>
      <c r="T94" s="647" t="s">
        <v>78</v>
      </c>
      <c r="U94" s="647">
        <v>0.01</v>
      </c>
      <c r="V94" s="652" t="s">
        <v>78</v>
      </c>
      <c r="W94" s="647">
        <v>2.1167388279999999</v>
      </c>
      <c r="X94" s="647">
        <v>50.275792209377499</v>
      </c>
    </row>
    <row r="95" spans="1:31" ht="14.25" customHeight="1">
      <c r="B95" s="477"/>
      <c r="C95" s="441"/>
      <c r="D95" s="470" t="s">
        <v>105</v>
      </c>
      <c r="E95" s="647">
        <v>2.27097561544765E-4</v>
      </c>
      <c r="F95" s="647" t="s">
        <v>78</v>
      </c>
      <c r="G95" s="647" t="s">
        <v>78</v>
      </c>
      <c r="H95" s="647" t="s">
        <v>78</v>
      </c>
      <c r="I95" s="647" t="s">
        <v>78</v>
      </c>
      <c r="J95" s="647" t="s">
        <v>78</v>
      </c>
      <c r="K95" s="651" t="s">
        <v>78</v>
      </c>
      <c r="L95" s="666" t="s">
        <v>78</v>
      </c>
      <c r="M95" s="651">
        <v>1.19676705302218E-2</v>
      </c>
      <c r="N95" s="666" t="s">
        <v>78</v>
      </c>
      <c r="O95" s="651" t="s">
        <v>78</v>
      </c>
      <c r="P95" s="666" t="s">
        <v>78</v>
      </c>
      <c r="Q95" s="651" t="s">
        <v>78</v>
      </c>
      <c r="R95" s="647" t="s">
        <v>78</v>
      </c>
      <c r="S95" s="647" t="s">
        <v>78</v>
      </c>
      <c r="T95" s="647" t="s">
        <v>78</v>
      </c>
      <c r="U95" s="647" t="s">
        <v>78</v>
      </c>
      <c r="V95" s="652" t="s">
        <v>78</v>
      </c>
      <c r="W95" s="647">
        <v>1E-3</v>
      </c>
      <c r="X95" s="647">
        <v>1.31947680917665E-2</v>
      </c>
    </row>
    <row r="96" spans="1:31" ht="14.25" customHeight="1">
      <c r="B96" s="477"/>
      <c r="C96" s="441"/>
      <c r="D96" s="232" t="s">
        <v>1276</v>
      </c>
      <c r="E96" s="647">
        <v>2.5404722909370199E-3</v>
      </c>
      <c r="F96" s="647" t="s">
        <v>78</v>
      </c>
      <c r="G96" s="647">
        <v>1.5182907519692399E-2</v>
      </c>
      <c r="H96" s="647">
        <v>7.8705445630842794E-2</v>
      </c>
      <c r="I96" s="647">
        <v>6.0403589290000002E-3</v>
      </c>
      <c r="J96" s="647">
        <v>7.6130560299999999E-3</v>
      </c>
      <c r="K96" s="651" t="s">
        <v>78</v>
      </c>
      <c r="L96" s="666" t="s">
        <v>78</v>
      </c>
      <c r="M96" s="651" t="s">
        <v>78</v>
      </c>
      <c r="N96" s="666" t="s">
        <v>78</v>
      </c>
      <c r="O96" s="651" t="s">
        <v>78</v>
      </c>
      <c r="P96" s="666" t="s">
        <v>78</v>
      </c>
      <c r="Q96" s="651" t="s">
        <v>78</v>
      </c>
      <c r="R96" s="647" t="s">
        <v>78</v>
      </c>
      <c r="S96" s="647">
        <v>2.0937461671051401E-3</v>
      </c>
      <c r="T96" s="647" t="s">
        <v>78</v>
      </c>
      <c r="U96" s="647" t="s">
        <v>78</v>
      </c>
      <c r="V96" s="647" t="s">
        <v>78</v>
      </c>
      <c r="W96" s="647" t="s">
        <v>78</v>
      </c>
      <c r="X96" s="647">
        <v>0.112175986567577</v>
      </c>
    </row>
    <row r="97" spans="2:27" ht="14.25" customHeight="1">
      <c r="B97" s="477"/>
      <c r="C97" s="441"/>
      <c r="D97" s="232" t="s">
        <v>1464</v>
      </c>
      <c r="E97" s="647" t="s">
        <v>78</v>
      </c>
      <c r="F97" s="647" t="s">
        <v>78</v>
      </c>
      <c r="G97" s="647" t="s">
        <v>78</v>
      </c>
      <c r="H97" s="647" t="s">
        <v>78</v>
      </c>
      <c r="I97" s="647" t="s">
        <v>78</v>
      </c>
      <c r="J97" s="647" t="s">
        <v>78</v>
      </c>
      <c r="K97" s="651" t="s">
        <v>78</v>
      </c>
      <c r="L97" s="666" t="s">
        <v>78</v>
      </c>
      <c r="M97" s="651">
        <v>1.6303566612745101E-4</v>
      </c>
      <c r="N97" s="666" t="s">
        <v>78</v>
      </c>
      <c r="O97" s="651" t="s">
        <v>78</v>
      </c>
      <c r="P97" s="666" t="s">
        <v>78</v>
      </c>
      <c r="Q97" s="651" t="s">
        <v>78</v>
      </c>
      <c r="R97" s="647" t="s">
        <v>78</v>
      </c>
      <c r="S97" s="647" t="s">
        <v>78</v>
      </c>
      <c r="T97" s="647" t="s">
        <v>78</v>
      </c>
      <c r="U97" s="647" t="s">
        <v>78</v>
      </c>
      <c r="V97" s="647" t="s">
        <v>78</v>
      </c>
      <c r="W97" s="647">
        <v>3.2499999999999999E-4</v>
      </c>
      <c r="X97" s="647">
        <v>4.8803566612745099E-4</v>
      </c>
    </row>
    <row r="98" spans="2:27" ht="14.25" customHeight="1">
      <c r="B98" s="477"/>
      <c r="C98" s="441"/>
      <c r="D98" s="470" t="s">
        <v>106</v>
      </c>
      <c r="E98" s="647">
        <v>2.27778854229399E-2</v>
      </c>
      <c r="F98" s="647" t="s">
        <v>78</v>
      </c>
      <c r="G98" s="647" t="s">
        <v>78</v>
      </c>
      <c r="H98" s="647" t="s">
        <v>78</v>
      </c>
      <c r="I98" s="647" t="s">
        <v>78</v>
      </c>
      <c r="J98" s="647" t="s">
        <v>78</v>
      </c>
      <c r="K98" s="647" t="s">
        <v>78</v>
      </c>
      <c r="L98" s="640" t="s">
        <v>78</v>
      </c>
      <c r="M98" s="647">
        <v>0.171160949112101</v>
      </c>
      <c r="N98" s="653" t="s">
        <v>78</v>
      </c>
      <c r="O98" s="647" t="s">
        <v>78</v>
      </c>
      <c r="P98" s="653" t="s">
        <v>78</v>
      </c>
      <c r="Q98" s="651" t="s">
        <v>78</v>
      </c>
      <c r="R98" s="647" t="s">
        <v>78</v>
      </c>
      <c r="S98" s="647" t="s">
        <v>78</v>
      </c>
      <c r="T98" s="647" t="s">
        <v>78</v>
      </c>
      <c r="U98" s="651" t="s">
        <v>78</v>
      </c>
      <c r="V98" s="647" t="s">
        <v>78</v>
      </c>
      <c r="W98" s="647">
        <v>0.127</v>
      </c>
      <c r="X98" s="647">
        <v>0.32093883453504102</v>
      </c>
    </row>
    <row r="99" spans="2:27" ht="14.25" customHeight="1">
      <c r="B99" s="477"/>
      <c r="C99" s="441"/>
      <c r="D99" s="470" t="s">
        <v>108</v>
      </c>
      <c r="E99" s="647">
        <v>3.9407797892537602</v>
      </c>
      <c r="F99" s="647" t="s">
        <v>78</v>
      </c>
      <c r="G99" s="647">
        <v>10.0199371875234</v>
      </c>
      <c r="H99" s="647">
        <v>15.9885677300901</v>
      </c>
      <c r="I99" s="647">
        <v>0.77428786707700004</v>
      </c>
      <c r="J99" s="647">
        <v>0.197889370909</v>
      </c>
      <c r="K99" s="651" t="s">
        <v>78</v>
      </c>
      <c r="L99" s="666" t="s">
        <v>78</v>
      </c>
      <c r="M99" s="651">
        <v>0.16527485889149299</v>
      </c>
      <c r="N99" s="666" t="s">
        <v>78</v>
      </c>
      <c r="O99" s="651">
        <v>4.7596083960470603E-2</v>
      </c>
      <c r="P99" s="666" t="s">
        <v>78</v>
      </c>
      <c r="Q99" s="651" t="s">
        <v>78</v>
      </c>
      <c r="R99" s="647" t="s">
        <v>78</v>
      </c>
      <c r="S99" s="647">
        <v>0.48025601028758103</v>
      </c>
      <c r="T99" s="647" t="s">
        <v>78</v>
      </c>
      <c r="U99" s="647">
        <v>0.04</v>
      </c>
      <c r="V99" s="647" t="s">
        <v>78</v>
      </c>
      <c r="W99" s="647">
        <v>2.563618</v>
      </c>
      <c r="X99" s="647">
        <v>34.2182068979928</v>
      </c>
    </row>
    <row r="100" spans="2:27" ht="14.25" customHeight="1">
      <c r="B100" s="477"/>
      <c r="C100" s="441"/>
      <c r="D100" s="470" t="s">
        <v>110</v>
      </c>
      <c r="E100" s="647">
        <v>3.3008466039160198</v>
      </c>
      <c r="F100" s="647">
        <v>4.6689468553452101E-2</v>
      </c>
      <c r="G100" s="647">
        <v>1.9595267144918698E-3</v>
      </c>
      <c r="H100" s="647" t="s">
        <v>78</v>
      </c>
      <c r="I100" s="647">
        <v>3.2054972800000002E-4</v>
      </c>
      <c r="J100" s="647" t="s">
        <v>78</v>
      </c>
      <c r="K100" s="651" t="s">
        <v>78</v>
      </c>
      <c r="L100" s="666" t="s">
        <v>78</v>
      </c>
      <c r="M100" s="651">
        <v>1.1171077120684699E-3</v>
      </c>
      <c r="N100" s="666" t="s">
        <v>78</v>
      </c>
      <c r="O100" s="651">
        <v>0.48824317000623901</v>
      </c>
      <c r="P100" s="666">
        <v>2.7356215157268399E-2</v>
      </c>
      <c r="Q100" s="647">
        <v>7.8360256472105993E-3</v>
      </c>
      <c r="R100" s="647">
        <v>1.69841694638483E-2</v>
      </c>
      <c r="S100" s="647">
        <v>0.357922533792978</v>
      </c>
      <c r="T100" s="647" t="s">
        <v>78</v>
      </c>
      <c r="U100" s="647">
        <v>0.06</v>
      </c>
      <c r="V100" s="652" t="s">
        <v>78</v>
      </c>
      <c r="W100" s="647">
        <v>0.57849700000000004</v>
      </c>
      <c r="X100" s="647">
        <v>4.8877723706915797</v>
      </c>
    </row>
    <row r="101" spans="2:27" ht="14.25" customHeight="1">
      <c r="B101" s="477"/>
      <c r="C101" s="441"/>
      <c r="D101" s="470" t="s">
        <v>111</v>
      </c>
      <c r="E101" s="647">
        <v>2.41389357028273E-2</v>
      </c>
      <c r="F101" s="647" t="s">
        <v>78</v>
      </c>
      <c r="G101" s="647" t="s">
        <v>78</v>
      </c>
      <c r="H101" s="647" t="s">
        <v>78</v>
      </c>
      <c r="I101" s="647" t="s">
        <v>78</v>
      </c>
      <c r="J101" s="647" t="s">
        <v>78</v>
      </c>
      <c r="K101" s="651" t="s">
        <v>78</v>
      </c>
      <c r="L101" s="666" t="s">
        <v>78</v>
      </c>
      <c r="M101" s="651" t="s">
        <v>78</v>
      </c>
      <c r="N101" s="666" t="s">
        <v>78</v>
      </c>
      <c r="O101" s="651">
        <v>1.0205933049079201E-3</v>
      </c>
      <c r="P101" s="666" t="s">
        <v>78</v>
      </c>
      <c r="Q101" s="647">
        <v>3.13408620114283E-2</v>
      </c>
      <c r="R101" s="647" t="s">
        <v>78</v>
      </c>
      <c r="S101" s="647" t="s">
        <v>78</v>
      </c>
      <c r="T101" s="647" t="s">
        <v>78</v>
      </c>
      <c r="U101" s="651">
        <v>1E-3</v>
      </c>
      <c r="V101" s="647">
        <v>0.02</v>
      </c>
      <c r="W101" s="647">
        <v>4.1163440000000001E-3</v>
      </c>
      <c r="X101" s="647">
        <v>8.16167350191635E-2</v>
      </c>
    </row>
    <row r="102" spans="2:27" ht="14.25" customHeight="1">
      <c r="B102" s="477"/>
      <c r="C102" s="441"/>
      <c r="D102" s="470" t="s">
        <v>131</v>
      </c>
      <c r="E102" s="647">
        <v>24.539696680559999</v>
      </c>
      <c r="F102" s="647">
        <v>3.1751791708246398E-3</v>
      </c>
      <c r="G102" s="647">
        <v>4.3231642121479598E-2</v>
      </c>
      <c r="H102" s="647">
        <v>2.20096301693017E-2</v>
      </c>
      <c r="I102" s="647" t="s">
        <v>78</v>
      </c>
      <c r="J102" s="647" t="s">
        <v>78</v>
      </c>
      <c r="K102" s="647" t="s">
        <v>78</v>
      </c>
      <c r="L102" s="653" t="s">
        <v>78</v>
      </c>
      <c r="M102" s="647">
        <v>2.14557382261206</v>
      </c>
      <c r="N102" s="653" t="s">
        <v>78</v>
      </c>
      <c r="O102" s="647">
        <v>0.56861863538574797</v>
      </c>
      <c r="P102" s="653" t="s">
        <v>78</v>
      </c>
      <c r="Q102" s="647">
        <v>6.6225165562913899E-2</v>
      </c>
      <c r="R102" s="647" t="s">
        <v>78</v>
      </c>
      <c r="S102" s="647">
        <v>0.123378390637757</v>
      </c>
      <c r="T102" s="647" t="s">
        <v>78</v>
      </c>
      <c r="U102" s="647" t="s">
        <v>78</v>
      </c>
      <c r="V102" s="652" t="s">
        <v>78</v>
      </c>
      <c r="W102" s="647" t="s">
        <v>78</v>
      </c>
      <c r="X102" s="647">
        <v>27.511909146220098</v>
      </c>
    </row>
    <row r="103" spans="2:27" ht="14.25" customHeight="1">
      <c r="B103" s="477"/>
      <c r="C103" s="441"/>
      <c r="D103" s="470" t="s">
        <v>114</v>
      </c>
      <c r="E103" s="647">
        <v>1.1939961737768801</v>
      </c>
      <c r="F103" s="647">
        <v>5.0844597659439302E-3</v>
      </c>
      <c r="G103" s="647">
        <v>0.58642576431679305</v>
      </c>
      <c r="H103" s="647">
        <v>4.1662204096482496</v>
      </c>
      <c r="I103" s="647">
        <v>0.76806719886399999</v>
      </c>
      <c r="J103" s="647">
        <v>0.40814995786500002</v>
      </c>
      <c r="K103" s="647" t="s">
        <v>78</v>
      </c>
      <c r="L103" s="653" t="s">
        <v>78</v>
      </c>
      <c r="M103" s="647" t="s">
        <v>78</v>
      </c>
      <c r="N103" s="653" t="s">
        <v>78</v>
      </c>
      <c r="O103" s="647">
        <v>1.34161611862214</v>
      </c>
      <c r="P103" s="653">
        <v>0.17909380386464699</v>
      </c>
      <c r="Q103" s="651" t="s">
        <v>78</v>
      </c>
      <c r="R103" s="647">
        <v>0.17909380386464699</v>
      </c>
      <c r="S103" s="647">
        <v>5.5555702628866896</v>
      </c>
      <c r="T103" s="647" t="s">
        <v>78</v>
      </c>
      <c r="U103" s="647">
        <v>0.04</v>
      </c>
      <c r="V103" s="647" t="s">
        <v>78</v>
      </c>
      <c r="W103" s="647">
        <v>1.12049127</v>
      </c>
      <c r="X103" s="647">
        <v>15.543809223475</v>
      </c>
    </row>
    <row r="104" spans="2:27" ht="14.25" customHeight="1">
      <c r="B104" s="477"/>
      <c r="C104" s="441"/>
      <c r="D104" s="470" t="s">
        <v>116</v>
      </c>
      <c r="E104" s="647" t="s">
        <v>78</v>
      </c>
      <c r="F104" s="647" t="s">
        <v>78</v>
      </c>
      <c r="G104" s="647" t="s">
        <v>78</v>
      </c>
      <c r="H104" s="647" t="s">
        <v>78</v>
      </c>
      <c r="I104" s="647" t="s">
        <v>78</v>
      </c>
      <c r="J104" s="647" t="s">
        <v>78</v>
      </c>
      <c r="K104" s="651" t="s">
        <v>78</v>
      </c>
      <c r="L104" s="666" t="s">
        <v>78</v>
      </c>
      <c r="M104" s="651">
        <v>3.2607133225490099E-4</v>
      </c>
      <c r="N104" s="666" t="s">
        <v>78</v>
      </c>
      <c r="O104" s="651" t="s">
        <v>78</v>
      </c>
      <c r="P104" s="666" t="s">
        <v>78</v>
      </c>
      <c r="Q104" s="651" t="s">
        <v>78</v>
      </c>
      <c r="R104" s="647" t="s">
        <v>78</v>
      </c>
      <c r="S104" s="647" t="s">
        <v>78</v>
      </c>
      <c r="T104" s="647" t="s">
        <v>78</v>
      </c>
      <c r="U104" s="647" t="s">
        <v>78</v>
      </c>
      <c r="V104" s="652" t="s">
        <v>78</v>
      </c>
      <c r="W104" s="647" t="s">
        <v>78</v>
      </c>
      <c r="X104" s="647">
        <v>3.2607133225490099E-4</v>
      </c>
    </row>
    <row r="105" spans="2:27" ht="14.25" customHeight="1">
      <c r="B105" s="477"/>
      <c r="C105" s="441"/>
      <c r="D105" s="470" t="s">
        <v>117</v>
      </c>
      <c r="E105" s="647">
        <v>2.8761229174171801E-2</v>
      </c>
      <c r="F105" s="647" t="s">
        <v>78</v>
      </c>
      <c r="G105" s="647" t="s">
        <v>78</v>
      </c>
      <c r="H105" s="647" t="s">
        <v>78</v>
      </c>
      <c r="I105" s="647" t="s">
        <v>78</v>
      </c>
      <c r="J105" s="647" t="s">
        <v>78</v>
      </c>
      <c r="K105" s="651" t="s">
        <v>78</v>
      </c>
      <c r="L105" s="666" t="s">
        <v>78</v>
      </c>
      <c r="M105" s="651" t="s">
        <v>78</v>
      </c>
      <c r="N105" s="666" t="s">
        <v>78</v>
      </c>
      <c r="O105" s="651" t="s">
        <v>78</v>
      </c>
      <c r="P105" s="666" t="s">
        <v>78</v>
      </c>
      <c r="Q105" s="647" t="s">
        <v>78</v>
      </c>
      <c r="R105" s="647" t="s">
        <v>78</v>
      </c>
      <c r="S105" s="647" t="s">
        <v>78</v>
      </c>
      <c r="T105" s="647" t="s">
        <v>78</v>
      </c>
      <c r="U105" s="647" t="s">
        <v>78</v>
      </c>
      <c r="V105" s="647" t="s">
        <v>78</v>
      </c>
      <c r="W105" s="647" t="s">
        <v>78</v>
      </c>
      <c r="X105" s="651">
        <v>2.8761229174171801E-2</v>
      </c>
    </row>
    <row r="106" spans="2:27" ht="14.25" customHeight="1">
      <c r="B106" s="477"/>
      <c r="C106" s="441"/>
      <c r="D106" s="563" t="s">
        <v>118</v>
      </c>
      <c r="E106" s="647">
        <v>22.426846884362799</v>
      </c>
      <c r="F106" s="647" t="s">
        <v>78</v>
      </c>
      <c r="G106" s="647">
        <v>1.50512914628391E-2</v>
      </c>
      <c r="H106" s="647" t="s">
        <v>78</v>
      </c>
      <c r="I106" s="647">
        <v>3.9267341639999996E-3</v>
      </c>
      <c r="J106" s="647">
        <v>1.542645564E-3</v>
      </c>
      <c r="K106" s="651" t="s">
        <v>78</v>
      </c>
      <c r="L106" s="666" t="s">
        <v>78</v>
      </c>
      <c r="M106" s="651">
        <v>3.4393012584828799</v>
      </c>
      <c r="N106" s="666" t="s">
        <v>78</v>
      </c>
      <c r="O106" s="651" t="s">
        <v>78</v>
      </c>
      <c r="P106" s="666" t="s">
        <v>78</v>
      </c>
      <c r="Q106" s="651" t="s">
        <v>78</v>
      </c>
      <c r="R106" s="647" t="s">
        <v>78</v>
      </c>
      <c r="S106" s="647" t="s">
        <v>78</v>
      </c>
      <c r="T106" s="647" t="s">
        <v>78</v>
      </c>
      <c r="U106" s="647" t="s">
        <v>78</v>
      </c>
      <c r="V106" s="652" t="s">
        <v>78</v>
      </c>
      <c r="W106" s="647">
        <v>3.492</v>
      </c>
      <c r="X106" s="647">
        <v>29.378668814036502</v>
      </c>
    </row>
    <row r="107" spans="2:27" ht="14.25" customHeight="1">
      <c r="B107" s="477"/>
      <c r="C107" s="441"/>
      <c r="D107" s="470" t="s">
        <v>132</v>
      </c>
      <c r="E107" s="647">
        <v>1.8156592284095201E-3</v>
      </c>
      <c r="F107" s="647" t="s">
        <v>78</v>
      </c>
      <c r="G107" s="647" t="s">
        <v>78</v>
      </c>
      <c r="H107" s="647" t="s">
        <v>78</v>
      </c>
      <c r="I107" s="647" t="s">
        <v>78</v>
      </c>
      <c r="J107" s="647" t="s">
        <v>78</v>
      </c>
      <c r="K107" s="651" t="s">
        <v>78</v>
      </c>
      <c r="L107" s="666" t="s">
        <v>78</v>
      </c>
      <c r="M107" s="651">
        <v>9.7821399676470411E-4</v>
      </c>
      <c r="N107" s="666" t="s">
        <v>78</v>
      </c>
      <c r="O107" s="651">
        <v>1.08863285856845E-2</v>
      </c>
      <c r="P107" s="666" t="s">
        <v>78</v>
      </c>
      <c r="Q107" s="647">
        <v>0.25038555747074298</v>
      </c>
      <c r="R107" s="647">
        <v>1.8143880976140801E-2</v>
      </c>
      <c r="S107" s="647" t="s">
        <v>78</v>
      </c>
      <c r="T107" s="647">
        <v>0.15</v>
      </c>
      <c r="U107" s="647">
        <v>0.79</v>
      </c>
      <c r="V107" s="652">
        <v>0.34</v>
      </c>
      <c r="W107" s="647">
        <v>1.2752311000000001E-2</v>
      </c>
      <c r="X107" s="647">
        <v>1.57496195125774</v>
      </c>
      <c r="AA107" s="554"/>
    </row>
    <row r="108" spans="2:27" ht="14.25" customHeight="1">
      <c r="B108" s="477"/>
      <c r="C108" s="441"/>
      <c r="D108" s="470" t="s">
        <v>133</v>
      </c>
      <c r="E108" s="647" t="s">
        <v>78</v>
      </c>
      <c r="F108" s="647" t="s">
        <v>78</v>
      </c>
      <c r="G108" s="647" t="s">
        <v>78</v>
      </c>
      <c r="H108" s="647" t="s">
        <v>78</v>
      </c>
      <c r="I108" s="647" t="s">
        <v>78</v>
      </c>
      <c r="J108" s="647" t="s">
        <v>78</v>
      </c>
      <c r="K108" s="651" t="s">
        <v>78</v>
      </c>
      <c r="L108" s="666" t="s">
        <v>78</v>
      </c>
      <c r="M108" s="651">
        <v>1.49992812837255E-3</v>
      </c>
      <c r="N108" s="666" t="s">
        <v>78</v>
      </c>
      <c r="O108" s="651">
        <v>0.26560373763948097</v>
      </c>
      <c r="P108" s="666">
        <v>8.6183434636668797E-3</v>
      </c>
      <c r="Q108" s="647">
        <v>4.0159438747176104</v>
      </c>
      <c r="R108" s="647">
        <v>0.25764310986119898</v>
      </c>
      <c r="S108" s="647" t="s">
        <v>78</v>
      </c>
      <c r="T108" s="647">
        <v>1.05</v>
      </c>
      <c r="U108" s="647">
        <v>8.83</v>
      </c>
      <c r="V108" s="652">
        <v>6.49</v>
      </c>
      <c r="W108" s="647">
        <v>2.6128227E-2</v>
      </c>
      <c r="X108" s="647">
        <v>20.945437220810302</v>
      </c>
    </row>
    <row r="109" spans="2:27" ht="14.25" customHeight="1">
      <c r="B109" s="477"/>
      <c r="C109" s="441" t="s">
        <v>275</v>
      </c>
      <c r="D109" s="470"/>
      <c r="E109" s="647"/>
      <c r="F109" s="647"/>
      <c r="G109" s="647"/>
      <c r="H109" s="647"/>
      <c r="I109" s="647"/>
      <c r="J109" s="647"/>
      <c r="K109" s="647"/>
      <c r="L109" s="653"/>
      <c r="M109" s="647"/>
      <c r="N109" s="653"/>
      <c r="O109" s="647"/>
      <c r="P109" s="653"/>
      <c r="Q109" s="651"/>
      <c r="R109" s="647"/>
      <c r="S109" s="647"/>
      <c r="T109" s="647"/>
      <c r="U109" s="647"/>
      <c r="V109" s="652"/>
      <c r="W109" s="647"/>
      <c r="X109" s="647"/>
    </row>
    <row r="110" spans="2:27" ht="14.25" customHeight="1">
      <c r="B110" s="477"/>
      <c r="C110" s="441"/>
      <c r="D110" s="470" t="s">
        <v>1204</v>
      </c>
      <c r="E110" s="647" t="s">
        <v>78</v>
      </c>
      <c r="F110" s="647" t="s">
        <v>78</v>
      </c>
      <c r="G110" s="647" t="s">
        <v>78</v>
      </c>
      <c r="H110" s="647" t="s">
        <v>78</v>
      </c>
      <c r="I110" s="647" t="s">
        <v>78</v>
      </c>
      <c r="J110" s="647" t="s">
        <v>78</v>
      </c>
      <c r="K110" s="651">
        <v>1.61869714131446E-3</v>
      </c>
      <c r="L110" s="666" t="s">
        <v>78</v>
      </c>
      <c r="M110" s="651" t="s">
        <v>78</v>
      </c>
      <c r="N110" s="666" t="s">
        <v>78</v>
      </c>
      <c r="O110" s="651" t="s">
        <v>78</v>
      </c>
      <c r="P110" s="666" t="s">
        <v>78</v>
      </c>
      <c r="Q110" s="647">
        <v>0.102746036452909</v>
      </c>
      <c r="R110" s="647" t="s">
        <v>78</v>
      </c>
      <c r="S110" s="647" t="s">
        <v>78</v>
      </c>
      <c r="T110" s="647" t="s">
        <v>78</v>
      </c>
      <c r="U110" s="647" t="s">
        <v>78</v>
      </c>
      <c r="V110" s="647" t="s">
        <v>78</v>
      </c>
      <c r="W110" s="647">
        <v>8.2000000000000007E-3</v>
      </c>
      <c r="X110" s="647">
        <v>0.112564733594224</v>
      </c>
    </row>
    <row r="111" spans="2:27" ht="14.25" customHeight="1">
      <c r="B111" s="477"/>
      <c r="D111" s="470" t="s">
        <v>102</v>
      </c>
      <c r="E111" s="647" t="s">
        <v>78</v>
      </c>
      <c r="F111" s="647">
        <v>3.1751791708246398E-3</v>
      </c>
      <c r="G111" s="647" t="s">
        <v>78</v>
      </c>
      <c r="H111" s="647" t="s">
        <v>78</v>
      </c>
      <c r="I111" s="647" t="s">
        <v>78</v>
      </c>
      <c r="J111" s="647" t="s">
        <v>78</v>
      </c>
      <c r="K111" s="647" t="s">
        <v>78</v>
      </c>
      <c r="L111" s="653" t="s">
        <v>78</v>
      </c>
      <c r="M111" s="647" t="s">
        <v>78</v>
      </c>
      <c r="N111" s="653">
        <v>6.1705662011319901E-3</v>
      </c>
      <c r="O111" s="647">
        <v>0.13898212827723799</v>
      </c>
      <c r="P111" s="653" t="s">
        <v>78</v>
      </c>
      <c r="Q111" s="651">
        <v>4.4296811182663202E-2</v>
      </c>
      <c r="R111" s="647">
        <v>1.5240860019958301E-2</v>
      </c>
      <c r="S111" s="647" t="s">
        <v>78</v>
      </c>
      <c r="T111" s="647" t="s">
        <v>78</v>
      </c>
      <c r="U111" s="647" t="s">
        <v>78</v>
      </c>
      <c r="V111" s="647">
        <v>10.86</v>
      </c>
      <c r="W111" s="647">
        <v>1.8724000000000001E-2</v>
      </c>
      <c r="X111" s="647">
        <v>11.086589544851799</v>
      </c>
    </row>
    <row r="112" spans="2:27" ht="14.25" customHeight="1">
      <c r="B112" s="477"/>
      <c r="C112" s="441"/>
      <c r="D112" s="470" t="s">
        <v>1424</v>
      </c>
      <c r="E112" s="647" t="s">
        <v>78</v>
      </c>
      <c r="F112" s="647" t="s">
        <v>78</v>
      </c>
      <c r="G112" s="647" t="s">
        <v>78</v>
      </c>
      <c r="H112" s="647" t="s">
        <v>78</v>
      </c>
      <c r="I112" s="647" t="s">
        <v>78</v>
      </c>
      <c r="J112" s="647" t="s">
        <v>78</v>
      </c>
      <c r="K112" s="647" t="s">
        <v>78</v>
      </c>
      <c r="L112" s="653">
        <v>3.2066308764224102E-4</v>
      </c>
      <c r="M112" s="647" t="s">
        <v>78</v>
      </c>
      <c r="N112" s="653">
        <v>2.00971913078535E-2</v>
      </c>
      <c r="O112" s="647" t="s">
        <v>78</v>
      </c>
      <c r="P112" s="653" t="s">
        <v>78</v>
      </c>
      <c r="Q112" s="651">
        <v>9.3089448324705001E-3</v>
      </c>
      <c r="R112" s="647" t="s">
        <v>78</v>
      </c>
      <c r="S112" s="647" t="s">
        <v>78</v>
      </c>
      <c r="T112" s="647" t="s">
        <v>78</v>
      </c>
      <c r="U112" s="647" t="s">
        <v>78</v>
      </c>
      <c r="V112" s="647" t="s">
        <v>78</v>
      </c>
      <c r="W112" s="647">
        <v>1.0399999999999999E-3</v>
      </c>
      <c r="X112" s="647">
        <v>3.0766799227966199E-2</v>
      </c>
    </row>
    <row r="113" spans="2:24" ht="14.25" customHeight="1">
      <c r="B113" s="477"/>
      <c r="C113" s="441"/>
      <c r="D113" s="470" t="s">
        <v>147</v>
      </c>
      <c r="E113" s="647">
        <v>2.0730450818150999E-2</v>
      </c>
      <c r="F113" s="647" t="s">
        <v>78</v>
      </c>
      <c r="G113" s="647" t="s">
        <v>78</v>
      </c>
      <c r="H113" s="647" t="s">
        <v>78</v>
      </c>
      <c r="I113" s="647" t="s">
        <v>78</v>
      </c>
      <c r="J113" s="647" t="s">
        <v>78</v>
      </c>
      <c r="K113" s="647" t="s">
        <v>78</v>
      </c>
      <c r="L113" s="653" t="s">
        <v>78</v>
      </c>
      <c r="M113" s="647" t="s">
        <v>78</v>
      </c>
      <c r="N113" s="653">
        <v>7.5760840580564995E-2</v>
      </c>
      <c r="O113" s="647">
        <v>4.7737579764888301E-2</v>
      </c>
      <c r="P113" s="653" t="s">
        <v>78</v>
      </c>
      <c r="Q113" s="651" t="s">
        <v>78</v>
      </c>
      <c r="R113" s="647">
        <v>3.9462941123106204E-3</v>
      </c>
      <c r="S113" s="647" t="s">
        <v>78</v>
      </c>
      <c r="T113" s="647" t="s">
        <v>78</v>
      </c>
      <c r="U113" s="651" t="s">
        <v>78</v>
      </c>
      <c r="V113" s="647">
        <v>0.41</v>
      </c>
      <c r="W113" s="647">
        <v>9.9600000000000001E-3</v>
      </c>
      <c r="X113" s="647">
        <v>0.56813516527591501</v>
      </c>
    </row>
    <row r="114" spans="2:24" ht="14.25" customHeight="1">
      <c r="B114" s="477"/>
      <c r="C114" s="441"/>
      <c r="D114" s="470" t="s">
        <v>103</v>
      </c>
      <c r="E114" s="647">
        <v>0.30964648571217701</v>
      </c>
      <c r="F114" s="647" t="s">
        <v>78</v>
      </c>
      <c r="G114" s="647" t="s">
        <v>78</v>
      </c>
      <c r="H114" s="647" t="s">
        <v>78</v>
      </c>
      <c r="I114" s="647" t="s">
        <v>78</v>
      </c>
      <c r="J114" s="647" t="s">
        <v>78</v>
      </c>
      <c r="K114" s="651">
        <v>5.4431642928422402E-5</v>
      </c>
      <c r="L114" s="666">
        <v>7.5712049303138596E-3</v>
      </c>
      <c r="M114" s="651" t="s">
        <v>78</v>
      </c>
      <c r="N114" s="666">
        <v>1.9283019378537498E-2</v>
      </c>
      <c r="O114" s="651">
        <v>1.5845640932595499</v>
      </c>
      <c r="P114" s="666" t="s">
        <v>78</v>
      </c>
      <c r="Q114" s="651">
        <v>0.129708890276579</v>
      </c>
      <c r="R114" s="647">
        <v>6.0323868275424103E-2</v>
      </c>
      <c r="S114" s="647" t="s">
        <v>78</v>
      </c>
      <c r="T114" s="651" t="s">
        <v>78</v>
      </c>
      <c r="U114" s="647" t="s">
        <v>78</v>
      </c>
      <c r="V114" s="647">
        <v>16.89</v>
      </c>
      <c r="W114" s="647">
        <v>0.49739067100000001</v>
      </c>
      <c r="X114" s="647">
        <v>19.498542664475501</v>
      </c>
    </row>
    <row r="115" spans="2:24" ht="14.25" customHeight="1">
      <c r="B115" s="477"/>
      <c r="C115" s="441"/>
      <c r="D115" s="470" t="s">
        <v>104</v>
      </c>
      <c r="E115" s="647">
        <v>0.68832296575767005</v>
      </c>
      <c r="F115" s="647" t="s">
        <v>78</v>
      </c>
      <c r="G115" s="647" t="s">
        <v>78</v>
      </c>
      <c r="H115" s="647" t="s">
        <v>78</v>
      </c>
      <c r="I115" s="647" t="s">
        <v>78</v>
      </c>
      <c r="J115" s="647" t="s">
        <v>78</v>
      </c>
      <c r="K115" s="647" t="s">
        <v>78</v>
      </c>
      <c r="L115" s="653" t="s">
        <v>78</v>
      </c>
      <c r="M115" s="647" t="s">
        <v>78</v>
      </c>
      <c r="N115" s="653">
        <v>5.1035724621862497E-2</v>
      </c>
      <c r="O115" s="647">
        <v>0.14091361491501</v>
      </c>
      <c r="P115" s="653" t="s">
        <v>78</v>
      </c>
      <c r="Q115" s="651">
        <v>1.3844915076505701E-3</v>
      </c>
      <c r="R115" s="647" t="s">
        <v>78</v>
      </c>
      <c r="S115" s="647" t="s">
        <v>78</v>
      </c>
      <c r="T115" s="647" t="s">
        <v>78</v>
      </c>
      <c r="U115" s="647" t="s">
        <v>78</v>
      </c>
      <c r="V115" s="647">
        <v>0.86</v>
      </c>
      <c r="W115" s="647">
        <v>0.19820813300000001</v>
      </c>
      <c r="X115" s="647">
        <v>1.9398649298021899</v>
      </c>
    </row>
    <row r="116" spans="2:24" ht="14.25" customHeight="1">
      <c r="B116" s="477"/>
      <c r="C116" s="441"/>
      <c r="D116" s="470" t="s">
        <v>105</v>
      </c>
      <c r="E116" s="647">
        <v>1.48933348324697E-3</v>
      </c>
      <c r="F116" s="647" t="s">
        <v>78</v>
      </c>
      <c r="G116" s="647" t="s">
        <v>78</v>
      </c>
      <c r="H116" s="647" t="s">
        <v>78</v>
      </c>
      <c r="I116" s="647" t="s">
        <v>78</v>
      </c>
      <c r="J116" s="647" t="s">
        <v>78</v>
      </c>
      <c r="K116" s="669">
        <v>3.0832326501227698E-4</v>
      </c>
      <c r="L116" s="653">
        <v>0.63953046199368602</v>
      </c>
      <c r="M116" s="647">
        <v>9.8573974955722399E-3</v>
      </c>
      <c r="N116" s="653">
        <v>4.1388215771009396</v>
      </c>
      <c r="O116" s="647" t="s">
        <v>78</v>
      </c>
      <c r="P116" s="653" t="s">
        <v>78</v>
      </c>
      <c r="Q116" s="651">
        <v>3.2581306913646697E-2</v>
      </c>
      <c r="R116" s="647" t="s">
        <v>78</v>
      </c>
      <c r="S116" s="647" t="s">
        <v>78</v>
      </c>
      <c r="T116" s="651" t="s">
        <v>78</v>
      </c>
      <c r="U116" s="647" t="s">
        <v>78</v>
      </c>
      <c r="V116" s="647">
        <v>1.33</v>
      </c>
      <c r="W116" s="647">
        <v>1.0098199999999999</v>
      </c>
      <c r="X116" s="647">
        <v>7.1624084002521</v>
      </c>
    </row>
    <row r="117" spans="2:24" ht="14.25" customHeight="1">
      <c r="B117" s="477"/>
      <c r="C117" s="441"/>
      <c r="D117" s="470" t="s">
        <v>149</v>
      </c>
      <c r="E117" s="647" t="s">
        <v>78</v>
      </c>
      <c r="F117" s="647" t="s">
        <v>78</v>
      </c>
      <c r="G117" s="647" t="s">
        <v>78</v>
      </c>
      <c r="H117" s="647" t="s">
        <v>78</v>
      </c>
      <c r="I117" s="647" t="s">
        <v>78</v>
      </c>
      <c r="J117" s="647" t="s">
        <v>78</v>
      </c>
      <c r="K117" s="647" t="s">
        <v>78</v>
      </c>
      <c r="L117" s="653" t="s">
        <v>78</v>
      </c>
      <c r="M117" s="647" t="s">
        <v>78</v>
      </c>
      <c r="N117" s="653" t="s">
        <v>78</v>
      </c>
      <c r="O117" s="647">
        <v>1.0432731561281E-3</v>
      </c>
      <c r="P117" s="653" t="s">
        <v>78</v>
      </c>
      <c r="Q117" s="651">
        <v>1.48542309153825E-2</v>
      </c>
      <c r="R117" s="647" t="s">
        <v>78</v>
      </c>
      <c r="S117" s="647" t="s">
        <v>78</v>
      </c>
      <c r="T117" s="647" t="s">
        <v>78</v>
      </c>
      <c r="U117" s="647" t="s">
        <v>78</v>
      </c>
      <c r="V117" s="647">
        <v>6.03</v>
      </c>
      <c r="W117" s="647">
        <v>2.5600000000000002E-3</v>
      </c>
      <c r="X117" s="647">
        <v>6.0484575040715098</v>
      </c>
    </row>
    <row r="118" spans="2:24" ht="14.25" customHeight="1">
      <c r="B118" s="477"/>
      <c r="C118" s="441"/>
      <c r="D118" s="470" t="s">
        <v>242</v>
      </c>
      <c r="E118" s="647">
        <v>2.9405387654736999E-2</v>
      </c>
      <c r="F118" s="647" t="s">
        <v>78</v>
      </c>
      <c r="G118" s="647" t="s">
        <v>78</v>
      </c>
      <c r="H118" s="647" t="s">
        <v>78</v>
      </c>
      <c r="I118" s="647" t="s">
        <v>78</v>
      </c>
      <c r="J118" s="647" t="s">
        <v>78</v>
      </c>
      <c r="K118" s="647">
        <v>7.7080816253069398E-4</v>
      </c>
      <c r="L118" s="653" t="s">
        <v>78</v>
      </c>
      <c r="M118" s="647" t="s">
        <v>78</v>
      </c>
      <c r="N118" s="653">
        <v>2.3482432487641199E-2</v>
      </c>
      <c r="O118" s="647">
        <v>0.74343645105688105</v>
      </c>
      <c r="P118" s="653" t="s">
        <v>78</v>
      </c>
      <c r="Q118" s="651">
        <v>7.1442098289409506E-2</v>
      </c>
      <c r="R118" s="647" t="s">
        <v>78</v>
      </c>
      <c r="S118" s="647" t="s">
        <v>78</v>
      </c>
      <c r="T118" s="647" t="s">
        <v>78</v>
      </c>
      <c r="U118" s="647" t="s">
        <v>78</v>
      </c>
      <c r="V118" s="647">
        <v>1E-3</v>
      </c>
      <c r="W118" s="647">
        <v>1.306E-2</v>
      </c>
      <c r="X118" s="647">
        <v>0.88259717765119905</v>
      </c>
    </row>
    <row r="119" spans="2:24" ht="14.25" customHeight="1">
      <c r="B119" s="477"/>
      <c r="C119" s="441"/>
      <c r="D119" s="470" t="s">
        <v>243</v>
      </c>
      <c r="E119" s="647">
        <v>1.5469058710979601E-2</v>
      </c>
      <c r="F119" s="647" t="s">
        <v>78</v>
      </c>
      <c r="G119" s="647" t="s">
        <v>78</v>
      </c>
      <c r="H119" s="647" t="s">
        <v>78</v>
      </c>
      <c r="I119" s="647" t="s">
        <v>78</v>
      </c>
      <c r="J119" s="647" t="s">
        <v>78</v>
      </c>
      <c r="K119" s="647" t="s">
        <v>78</v>
      </c>
      <c r="L119" s="653" t="s">
        <v>78</v>
      </c>
      <c r="M119" s="647" t="s">
        <v>78</v>
      </c>
      <c r="N119" s="653" t="s">
        <v>78</v>
      </c>
      <c r="O119" s="647">
        <v>0.20717136895582</v>
      </c>
      <c r="P119" s="653" t="s">
        <v>78</v>
      </c>
      <c r="Q119" s="651">
        <v>3.3067223079016599E-2</v>
      </c>
      <c r="R119" s="647" t="s">
        <v>78</v>
      </c>
      <c r="S119" s="647" t="s">
        <v>78</v>
      </c>
      <c r="T119" s="647" t="s">
        <v>78</v>
      </c>
      <c r="U119" s="647" t="s">
        <v>78</v>
      </c>
      <c r="V119" s="647" t="s">
        <v>78</v>
      </c>
      <c r="W119" s="647">
        <v>2.282E-2</v>
      </c>
      <c r="X119" s="647">
        <v>0.27852765074581598</v>
      </c>
    </row>
    <row r="120" spans="2:24" ht="14.25" customHeight="1">
      <c r="B120" s="477"/>
      <c r="C120" s="441"/>
      <c r="D120" s="470" t="s">
        <v>1265</v>
      </c>
      <c r="E120" s="647" t="s">
        <v>78</v>
      </c>
      <c r="F120" s="647" t="s">
        <v>78</v>
      </c>
      <c r="G120" s="647" t="s">
        <v>78</v>
      </c>
      <c r="H120" s="647" t="s">
        <v>78</v>
      </c>
      <c r="I120" s="647" t="s">
        <v>78</v>
      </c>
      <c r="J120" s="647" t="s">
        <v>78</v>
      </c>
      <c r="K120" s="647" t="s">
        <v>78</v>
      </c>
      <c r="L120" s="653" t="s">
        <v>78</v>
      </c>
      <c r="M120" s="647" t="s">
        <v>78</v>
      </c>
      <c r="N120" s="653" t="s">
        <v>78</v>
      </c>
      <c r="O120" s="647" t="s">
        <v>78</v>
      </c>
      <c r="P120" s="653" t="s">
        <v>78</v>
      </c>
      <c r="Q120" s="651" t="s">
        <v>78</v>
      </c>
      <c r="R120" s="647" t="s">
        <v>78</v>
      </c>
      <c r="S120" s="647" t="s">
        <v>78</v>
      </c>
      <c r="T120" s="647" t="s">
        <v>78</v>
      </c>
      <c r="U120" s="647" t="s">
        <v>78</v>
      </c>
      <c r="V120" s="647" t="s">
        <v>78</v>
      </c>
      <c r="W120" s="647">
        <v>5.0000000000000001E-4</v>
      </c>
      <c r="X120" s="647">
        <v>5.0000000000000001E-4</v>
      </c>
    </row>
    <row r="121" spans="2:24" ht="14.25" customHeight="1">
      <c r="B121" s="477"/>
      <c r="C121" s="441"/>
      <c r="D121" s="470" t="s">
        <v>108</v>
      </c>
      <c r="E121" s="647" t="s">
        <v>78</v>
      </c>
      <c r="F121" s="647" t="s">
        <v>78</v>
      </c>
      <c r="G121" s="647" t="s">
        <v>78</v>
      </c>
      <c r="H121" s="647" t="s">
        <v>78</v>
      </c>
      <c r="I121" s="647" t="s">
        <v>78</v>
      </c>
      <c r="J121" s="647" t="s">
        <v>78</v>
      </c>
      <c r="K121" s="669" t="s">
        <v>78</v>
      </c>
      <c r="L121" s="653" t="s">
        <v>78</v>
      </c>
      <c r="M121" s="647">
        <v>6.0425289732745097E-3</v>
      </c>
      <c r="N121" s="653">
        <v>5.8277569677357699E-3</v>
      </c>
      <c r="O121" s="647" t="s">
        <v>78</v>
      </c>
      <c r="P121" s="653" t="s">
        <v>78</v>
      </c>
      <c r="Q121" s="651" t="s">
        <v>78</v>
      </c>
      <c r="R121" s="647" t="s">
        <v>78</v>
      </c>
      <c r="S121" s="647" t="s">
        <v>78</v>
      </c>
      <c r="T121" s="651" t="s">
        <v>78</v>
      </c>
      <c r="U121" s="647" t="s">
        <v>78</v>
      </c>
      <c r="V121" s="647" t="s">
        <v>78</v>
      </c>
      <c r="W121" s="647">
        <v>1E-3</v>
      </c>
      <c r="X121" s="647">
        <v>1.28702859410103E-2</v>
      </c>
    </row>
    <row r="122" spans="2:24" ht="14.25" customHeight="1">
      <c r="B122" s="477"/>
      <c r="C122" s="441"/>
      <c r="D122" s="470" t="s">
        <v>110</v>
      </c>
      <c r="E122" s="647">
        <v>1.27329967001383E-2</v>
      </c>
      <c r="F122" s="647" t="s">
        <v>78</v>
      </c>
      <c r="G122" s="647" t="s">
        <v>78</v>
      </c>
      <c r="H122" s="647" t="s">
        <v>78</v>
      </c>
      <c r="I122" s="647" t="s">
        <v>78</v>
      </c>
      <c r="J122" s="647" t="s">
        <v>78</v>
      </c>
      <c r="K122" s="647" t="s">
        <v>78</v>
      </c>
      <c r="L122" s="653">
        <v>2.72563624495905E-3</v>
      </c>
      <c r="M122" s="647" t="s">
        <v>78</v>
      </c>
      <c r="N122" s="653" t="s">
        <v>78</v>
      </c>
      <c r="O122" s="647">
        <v>9.1062777828177496E-2</v>
      </c>
      <c r="P122" s="653" t="s">
        <v>78</v>
      </c>
      <c r="Q122" s="651">
        <v>5.53670367808725E-2</v>
      </c>
      <c r="R122" s="647" t="s">
        <v>78</v>
      </c>
      <c r="S122" s="647" t="s">
        <v>78</v>
      </c>
      <c r="T122" s="647" t="s">
        <v>78</v>
      </c>
      <c r="U122" s="647" t="s">
        <v>78</v>
      </c>
      <c r="V122" s="647" t="s">
        <v>78</v>
      </c>
      <c r="W122" s="647">
        <v>8.0000000000000002E-3</v>
      </c>
      <c r="X122" s="647">
        <v>0.169888447554147</v>
      </c>
    </row>
    <row r="123" spans="2:24" ht="14.25" customHeight="1">
      <c r="B123" s="477"/>
      <c r="C123" s="441"/>
      <c r="D123" s="470" t="s">
        <v>111</v>
      </c>
      <c r="E123" s="647">
        <v>4.5359702440351998E-4</v>
      </c>
      <c r="F123" s="647" t="s">
        <v>78</v>
      </c>
      <c r="G123" s="647" t="s">
        <v>78</v>
      </c>
      <c r="H123" s="647" t="s">
        <v>78</v>
      </c>
      <c r="I123" s="647" t="s">
        <v>78</v>
      </c>
      <c r="J123" s="647" t="s">
        <v>78</v>
      </c>
      <c r="K123" s="647">
        <v>5.3956571377148505E-4</v>
      </c>
      <c r="L123" s="653" t="s">
        <v>78</v>
      </c>
      <c r="M123" s="647" t="s">
        <v>78</v>
      </c>
      <c r="N123" s="653">
        <v>4.3279665716273001E-3</v>
      </c>
      <c r="O123" s="647">
        <v>7.5478462978610106E-2</v>
      </c>
      <c r="P123" s="653" t="s">
        <v>78</v>
      </c>
      <c r="Q123" s="651">
        <v>0.10686886324148399</v>
      </c>
      <c r="R123" s="647">
        <v>6.57715685385104E-3</v>
      </c>
      <c r="S123" s="647" t="s">
        <v>78</v>
      </c>
      <c r="T123" s="647" t="s">
        <v>78</v>
      </c>
      <c r="U123" s="647" t="s">
        <v>78</v>
      </c>
      <c r="V123" s="647">
        <v>12.64</v>
      </c>
      <c r="W123" s="647">
        <v>0.19998048900000001</v>
      </c>
      <c r="X123" s="647">
        <v>13.0342261013837</v>
      </c>
    </row>
    <row r="124" spans="2:24" ht="14.25" customHeight="1">
      <c r="B124" s="477"/>
      <c r="C124" s="441"/>
      <c r="D124" s="470" t="s">
        <v>131</v>
      </c>
      <c r="E124" s="647">
        <v>6.0795594654861E-2</v>
      </c>
      <c r="F124" s="647" t="s">
        <v>78</v>
      </c>
      <c r="G124" s="647" t="s">
        <v>78</v>
      </c>
      <c r="H124" s="647" t="s">
        <v>78</v>
      </c>
      <c r="I124" s="647" t="s">
        <v>78</v>
      </c>
      <c r="J124" s="647" t="s">
        <v>78</v>
      </c>
      <c r="K124" s="669" t="s">
        <v>78</v>
      </c>
      <c r="L124" s="653" t="s">
        <v>78</v>
      </c>
      <c r="M124" s="647">
        <v>0.58197629281768304</v>
      </c>
      <c r="N124" s="653">
        <v>0.67073569856187398</v>
      </c>
      <c r="O124" s="647">
        <v>0.76825274426199797</v>
      </c>
      <c r="P124" s="653" t="s">
        <v>78</v>
      </c>
      <c r="Q124" s="651">
        <v>0.352717046176177</v>
      </c>
      <c r="R124" s="647">
        <v>0.26418624693822002</v>
      </c>
      <c r="S124" s="647" t="s">
        <v>78</v>
      </c>
      <c r="T124" s="651" t="s">
        <v>78</v>
      </c>
      <c r="U124" s="647" t="s">
        <v>78</v>
      </c>
      <c r="V124" s="647" t="s">
        <v>78</v>
      </c>
      <c r="W124" s="647" t="s">
        <v>78</v>
      </c>
      <c r="X124" s="647">
        <v>2.6986636234108099</v>
      </c>
    </row>
    <row r="125" spans="2:24" ht="14.25" customHeight="1">
      <c r="B125" s="477"/>
      <c r="C125" s="441"/>
      <c r="D125" s="470" t="s">
        <v>114</v>
      </c>
      <c r="E125" s="647">
        <v>3.90424964190519E-2</v>
      </c>
      <c r="F125" s="647" t="s">
        <v>78</v>
      </c>
      <c r="G125" s="647" t="s">
        <v>78</v>
      </c>
      <c r="H125" s="647" t="s">
        <v>78</v>
      </c>
      <c r="I125" s="647" t="s">
        <v>78</v>
      </c>
      <c r="J125" s="647" t="s">
        <v>78</v>
      </c>
      <c r="K125" s="647" t="s">
        <v>78</v>
      </c>
      <c r="L125" s="653" t="s">
        <v>78</v>
      </c>
      <c r="M125" s="647" t="s">
        <v>78</v>
      </c>
      <c r="N125" s="653" t="s">
        <v>78</v>
      </c>
      <c r="O125" s="647" t="s">
        <v>78</v>
      </c>
      <c r="P125" s="653" t="s">
        <v>78</v>
      </c>
      <c r="Q125" s="651" t="s">
        <v>78</v>
      </c>
      <c r="R125" s="647" t="s">
        <v>78</v>
      </c>
      <c r="S125" s="647" t="s">
        <v>78</v>
      </c>
      <c r="T125" s="647" t="s">
        <v>78</v>
      </c>
      <c r="U125" s="647" t="s">
        <v>78</v>
      </c>
      <c r="V125" s="647" t="s">
        <v>78</v>
      </c>
      <c r="W125" s="647">
        <v>1.2999999999999999E-3</v>
      </c>
      <c r="X125" s="647">
        <v>4.0342496419051903E-2</v>
      </c>
    </row>
    <row r="126" spans="2:24" ht="14.25" customHeight="1">
      <c r="B126" s="477"/>
      <c r="C126" s="441"/>
      <c r="D126" s="470" t="s">
        <v>150</v>
      </c>
      <c r="E126" s="647" t="s">
        <v>78</v>
      </c>
      <c r="F126" s="647" t="s">
        <v>78</v>
      </c>
      <c r="G126" s="647" t="s">
        <v>78</v>
      </c>
      <c r="H126" s="647" t="s">
        <v>78</v>
      </c>
      <c r="I126" s="647" t="s">
        <v>78</v>
      </c>
      <c r="J126" s="647" t="s">
        <v>78</v>
      </c>
      <c r="K126" s="647" t="s">
        <v>78</v>
      </c>
      <c r="L126" s="653" t="s">
        <v>78</v>
      </c>
      <c r="M126" s="647" t="s">
        <v>78</v>
      </c>
      <c r="N126" s="653">
        <v>4.37081772580183E-3</v>
      </c>
      <c r="O126" s="647">
        <v>0.29818107593214199</v>
      </c>
      <c r="P126" s="653" t="s">
        <v>78</v>
      </c>
      <c r="Q126" s="651">
        <v>0.13267712963802999</v>
      </c>
      <c r="R126" s="647">
        <v>8.9812210831896992E-3</v>
      </c>
      <c r="S126" s="647" t="s">
        <v>78</v>
      </c>
      <c r="T126" s="647" t="s">
        <v>78</v>
      </c>
      <c r="U126" s="647" t="s">
        <v>78</v>
      </c>
      <c r="V126" s="647">
        <v>8.91</v>
      </c>
      <c r="W126" s="647">
        <v>0.26541999999999999</v>
      </c>
      <c r="X126" s="647">
        <v>9.6196302443791595</v>
      </c>
    </row>
    <row r="127" spans="2:24" ht="14.25" customHeight="1">
      <c r="B127" s="477"/>
      <c r="C127" s="441"/>
      <c r="D127" s="470" t="s">
        <v>1465</v>
      </c>
      <c r="E127" s="647" t="s">
        <v>78</v>
      </c>
      <c r="F127" s="647" t="s">
        <v>78</v>
      </c>
      <c r="G127" s="647" t="s">
        <v>78</v>
      </c>
      <c r="H127" s="647" t="s">
        <v>78</v>
      </c>
      <c r="I127" s="647" t="s">
        <v>78</v>
      </c>
      <c r="J127" s="647" t="s">
        <v>78</v>
      </c>
      <c r="K127" s="647" t="s">
        <v>78</v>
      </c>
      <c r="L127" s="653" t="s">
        <v>78</v>
      </c>
      <c r="M127" s="647">
        <v>3.3414906764651702E-4</v>
      </c>
      <c r="N127" s="653" t="s">
        <v>78</v>
      </c>
      <c r="O127" s="647" t="s">
        <v>78</v>
      </c>
      <c r="P127" s="653" t="s">
        <v>78</v>
      </c>
      <c r="Q127" s="651" t="s">
        <v>78</v>
      </c>
      <c r="R127" s="647" t="s">
        <v>78</v>
      </c>
      <c r="S127" s="647" t="s">
        <v>78</v>
      </c>
      <c r="T127" s="647" t="s">
        <v>78</v>
      </c>
      <c r="U127" s="647" t="s">
        <v>78</v>
      </c>
      <c r="V127" s="647" t="s">
        <v>78</v>
      </c>
      <c r="W127" s="647" t="s">
        <v>78</v>
      </c>
      <c r="X127" s="647">
        <v>3.3414906764651702E-4</v>
      </c>
    </row>
    <row r="128" spans="2:24" ht="14.25" customHeight="1">
      <c r="B128" s="477"/>
      <c r="C128" s="441"/>
      <c r="D128" s="470" t="s">
        <v>116</v>
      </c>
      <c r="E128" s="647" t="s">
        <v>78</v>
      </c>
      <c r="F128" s="647" t="s">
        <v>78</v>
      </c>
      <c r="G128" s="647" t="s">
        <v>78</v>
      </c>
      <c r="H128" s="647" t="s">
        <v>78</v>
      </c>
      <c r="I128" s="647" t="s">
        <v>78</v>
      </c>
      <c r="J128" s="647" t="s">
        <v>78</v>
      </c>
      <c r="K128" s="647" t="s">
        <v>78</v>
      </c>
      <c r="L128" s="653">
        <v>2.3600803250468899E-2</v>
      </c>
      <c r="M128" s="647">
        <v>1.8071895408549098E-2</v>
      </c>
      <c r="N128" s="653">
        <v>5.2107003476225697E-2</v>
      </c>
      <c r="O128" s="647">
        <v>7.5310713961716402E-2</v>
      </c>
      <c r="P128" s="653" t="s">
        <v>78</v>
      </c>
      <c r="Q128" s="651">
        <v>2.9155988751466001E-2</v>
      </c>
      <c r="R128" s="647">
        <v>2.4267440805588299E-2</v>
      </c>
      <c r="S128" s="647" t="s">
        <v>78</v>
      </c>
      <c r="T128" s="647" t="s">
        <v>78</v>
      </c>
      <c r="U128" s="647" t="s">
        <v>78</v>
      </c>
      <c r="V128" s="647">
        <v>17.87</v>
      </c>
      <c r="W128" s="647">
        <v>0.294683421</v>
      </c>
      <c r="X128" s="647">
        <v>18.387197266653999</v>
      </c>
    </row>
    <row r="129" spans="1:31" ht="14.25" customHeight="1">
      <c r="B129" s="477"/>
      <c r="C129" s="441"/>
      <c r="D129" s="470" t="s">
        <v>117</v>
      </c>
      <c r="E129" s="647" t="s">
        <v>78</v>
      </c>
      <c r="F129" s="647" t="s">
        <v>78</v>
      </c>
      <c r="G129" s="647" t="s">
        <v>78</v>
      </c>
      <c r="H129" s="647" t="s">
        <v>78</v>
      </c>
      <c r="I129" s="647" t="s">
        <v>78</v>
      </c>
      <c r="J129" s="647" t="s">
        <v>78</v>
      </c>
      <c r="K129" s="669" t="s">
        <v>78</v>
      </c>
      <c r="L129" s="653">
        <v>9.6198926292672305E-4</v>
      </c>
      <c r="M129" s="647" t="s">
        <v>78</v>
      </c>
      <c r="N129" s="653" t="s">
        <v>78</v>
      </c>
      <c r="O129" s="647">
        <v>0.708925882246213</v>
      </c>
      <c r="P129" s="653" t="s">
        <v>78</v>
      </c>
      <c r="Q129" s="651">
        <v>0.31615577004885098</v>
      </c>
      <c r="R129" s="647">
        <v>4.6475551120384699E-2</v>
      </c>
      <c r="S129" s="647" t="s">
        <v>78</v>
      </c>
      <c r="T129" s="651" t="s">
        <v>78</v>
      </c>
      <c r="U129" s="647" t="s">
        <v>78</v>
      </c>
      <c r="V129" s="647">
        <v>48.36</v>
      </c>
      <c r="W129" s="647">
        <v>0.11734090599999999</v>
      </c>
      <c r="X129" s="647">
        <v>49.549860098678401</v>
      </c>
    </row>
    <row r="130" spans="1:31" ht="14.25" customHeight="1">
      <c r="B130" s="477"/>
      <c r="C130" s="441"/>
      <c r="D130" s="470" t="s">
        <v>118</v>
      </c>
      <c r="E130" s="647">
        <v>0.671696492074352</v>
      </c>
      <c r="F130" s="647" t="s">
        <v>78</v>
      </c>
      <c r="G130" s="647" t="s">
        <v>78</v>
      </c>
      <c r="H130" s="647" t="s">
        <v>78</v>
      </c>
      <c r="I130" s="647" t="s">
        <v>78</v>
      </c>
      <c r="J130" s="647" t="s">
        <v>78</v>
      </c>
      <c r="K130" s="647">
        <v>1.5416163250613901E-4</v>
      </c>
      <c r="L130" s="653">
        <v>6.1823843297424103E-2</v>
      </c>
      <c r="M130" s="647">
        <v>4.3630679135274804</v>
      </c>
      <c r="N130" s="653">
        <v>4.9557359802841301</v>
      </c>
      <c r="O130" s="647" t="s">
        <v>78</v>
      </c>
      <c r="P130" s="653" t="s">
        <v>78</v>
      </c>
      <c r="Q130" s="651" t="s">
        <v>78</v>
      </c>
      <c r="R130" s="647" t="s">
        <v>78</v>
      </c>
      <c r="S130" s="647" t="s">
        <v>78</v>
      </c>
      <c r="T130" s="647" t="s">
        <v>78</v>
      </c>
      <c r="U130" s="647" t="s">
        <v>78</v>
      </c>
      <c r="V130" s="647">
        <v>1E-3</v>
      </c>
      <c r="W130" s="647">
        <v>0.77300000000000002</v>
      </c>
      <c r="X130" s="647">
        <v>10.8264783908159</v>
      </c>
    </row>
    <row r="131" spans="1:31" ht="14.25" customHeight="1">
      <c r="B131" s="477"/>
      <c r="C131" s="441"/>
      <c r="D131" s="470" t="s">
        <v>223</v>
      </c>
      <c r="E131" s="647" t="s">
        <v>78</v>
      </c>
      <c r="F131" s="647" t="s">
        <v>78</v>
      </c>
      <c r="G131" s="647" t="s">
        <v>78</v>
      </c>
      <c r="H131" s="647" t="s">
        <v>78</v>
      </c>
      <c r="I131" s="647" t="s">
        <v>78</v>
      </c>
      <c r="J131" s="647" t="s">
        <v>78</v>
      </c>
      <c r="K131" s="647" t="s">
        <v>78</v>
      </c>
      <c r="L131" s="653" t="s">
        <v>78</v>
      </c>
      <c r="M131" s="647" t="s">
        <v>78</v>
      </c>
      <c r="N131" s="653">
        <v>1.28553462523583E-3</v>
      </c>
      <c r="O131" s="647" t="s">
        <v>78</v>
      </c>
      <c r="P131" s="653" t="s">
        <v>78</v>
      </c>
      <c r="Q131" s="651">
        <v>9.3089448324705005E-4</v>
      </c>
      <c r="R131" s="647" t="s">
        <v>78</v>
      </c>
      <c r="S131" s="647" t="s">
        <v>78</v>
      </c>
      <c r="T131" s="647" t="s">
        <v>78</v>
      </c>
      <c r="U131" s="647" t="s">
        <v>78</v>
      </c>
      <c r="V131" s="647">
        <v>0.01</v>
      </c>
      <c r="W131" s="647">
        <v>3.024E-2</v>
      </c>
      <c r="X131" s="647">
        <v>4.24564291084829E-2</v>
      </c>
    </row>
    <row r="132" spans="1:31" ht="14.25" customHeight="1">
      <c r="B132" s="477"/>
      <c r="C132" s="441"/>
      <c r="D132" s="470" t="s">
        <v>132</v>
      </c>
      <c r="E132" s="647" t="s">
        <v>78</v>
      </c>
      <c r="F132" s="647" t="s">
        <v>78</v>
      </c>
      <c r="G132" s="647" t="s">
        <v>78</v>
      </c>
      <c r="H132" s="647" t="s">
        <v>78</v>
      </c>
      <c r="I132" s="647" t="s">
        <v>78</v>
      </c>
      <c r="J132" s="647" t="s">
        <v>78</v>
      </c>
      <c r="K132" s="647" t="s">
        <v>78</v>
      </c>
      <c r="L132" s="653" t="s">
        <v>78</v>
      </c>
      <c r="M132" s="647" t="s">
        <v>78</v>
      </c>
      <c r="N132" s="653" t="s">
        <v>78</v>
      </c>
      <c r="O132" s="647" t="s">
        <v>78</v>
      </c>
      <c r="P132" s="653" t="s">
        <v>78</v>
      </c>
      <c r="Q132" s="651" t="s">
        <v>78</v>
      </c>
      <c r="R132" s="647" t="s">
        <v>78</v>
      </c>
      <c r="S132" s="647" t="s">
        <v>78</v>
      </c>
      <c r="T132" s="647" t="s">
        <v>78</v>
      </c>
      <c r="U132" s="647" t="s">
        <v>78</v>
      </c>
      <c r="V132" s="647">
        <v>0.26</v>
      </c>
      <c r="W132" s="647" t="s">
        <v>78</v>
      </c>
      <c r="X132" s="647">
        <v>0.26</v>
      </c>
    </row>
    <row r="133" spans="1:31" ht="14.25" customHeight="1">
      <c r="B133" s="477"/>
      <c r="C133" s="441"/>
      <c r="D133" s="470" t="s">
        <v>133</v>
      </c>
      <c r="E133" s="647">
        <v>6.16904702817683E-2</v>
      </c>
      <c r="F133" s="647">
        <v>0.222716138982128</v>
      </c>
      <c r="G133" s="647" t="s">
        <v>78</v>
      </c>
      <c r="H133" s="647" t="s">
        <v>78</v>
      </c>
      <c r="I133" s="647" t="s">
        <v>78</v>
      </c>
      <c r="J133" s="647" t="s">
        <v>78</v>
      </c>
      <c r="K133" s="651">
        <v>1.6528058840417501E-2</v>
      </c>
      <c r="L133" s="694">
        <v>3.5682555065277802E-2</v>
      </c>
      <c r="M133" s="651" t="s">
        <v>78</v>
      </c>
      <c r="N133" s="666">
        <v>0.57288653539575796</v>
      </c>
      <c r="O133" s="651">
        <v>33.551370543409199</v>
      </c>
      <c r="P133" s="666" t="s">
        <v>78</v>
      </c>
      <c r="Q133" s="647">
        <v>10.992602909754501</v>
      </c>
      <c r="R133" s="647">
        <v>1.4097695727116</v>
      </c>
      <c r="S133" s="651" t="s">
        <v>78</v>
      </c>
      <c r="T133" s="647" t="s">
        <v>78</v>
      </c>
      <c r="U133" s="651" t="s">
        <v>78</v>
      </c>
      <c r="V133" s="651">
        <v>288.33999999999997</v>
      </c>
      <c r="W133" s="647">
        <v>5.5193424090000001</v>
      </c>
      <c r="X133" s="647">
        <v>340.72258919344102</v>
      </c>
    </row>
    <row r="134" spans="1:31" ht="14.25" customHeight="1">
      <c r="B134" s="480"/>
      <c r="C134" s="472"/>
      <c r="D134" s="473" t="s">
        <v>120</v>
      </c>
      <c r="E134" s="654">
        <v>3.9013449461956597E-2</v>
      </c>
      <c r="F134" s="654" t="s">
        <v>78</v>
      </c>
      <c r="G134" s="654" t="s">
        <v>78</v>
      </c>
      <c r="H134" s="654" t="s">
        <v>78</v>
      </c>
      <c r="I134" s="654" t="s">
        <v>78</v>
      </c>
      <c r="J134" s="654" t="s">
        <v>78</v>
      </c>
      <c r="K134" s="654">
        <v>7.7080816253069298E-3</v>
      </c>
      <c r="L134" s="716" t="s">
        <v>78</v>
      </c>
      <c r="M134" s="654" t="s">
        <v>78</v>
      </c>
      <c r="N134" s="1040" t="s">
        <v>78</v>
      </c>
      <c r="O134" s="654">
        <v>2.6877493555402201</v>
      </c>
      <c r="P134" s="667" t="s">
        <v>78</v>
      </c>
      <c r="Q134" s="1152">
        <v>0.85031347423829196</v>
      </c>
      <c r="R134" s="654">
        <v>2.0093395627324702</v>
      </c>
      <c r="S134" s="654" t="s">
        <v>78</v>
      </c>
      <c r="T134" s="655" t="s">
        <v>78</v>
      </c>
      <c r="U134" s="654" t="s">
        <v>78</v>
      </c>
      <c r="V134" s="654">
        <v>72.48</v>
      </c>
      <c r="W134" s="654">
        <v>0.37563097200000001</v>
      </c>
      <c r="X134" s="647">
        <v>78.449754895598204</v>
      </c>
    </row>
    <row r="135" spans="1:31" ht="14.25" customHeight="1">
      <c r="A135" s="564"/>
      <c r="B135" s="441"/>
      <c r="C135" s="1592"/>
      <c r="D135" s="1592"/>
      <c r="E135" s="1592"/>
      <c r="F135" s="1592"/>
      <c r="G135" s="1592"/>
      <c r="H135" s="1592"/>
      <c r="I135" s="1592"/>
      <c r="J135" s="1592"/>
      <c r="K135" s="1592"/>
      <c r="L135" s="1592"/>
      <c r="M135" s="1592"/>
      <c r="N135" s="1592"/>
      <c r="O135" s="1592"/>
      <c r="P135" s="1592"/>
      <c r="Q135" s="1592"/>
      <c r="R135" s="1592"/>
      <c r="S135" s="1592"/>
      <c r="T135" s="1592"/>
      <c r="U135" s="1592"/>
      <c r="V135" s="1592"/>
      <c r="W135" s="1592"/>
      <c r="X135" s="748"/>
    </row>
    <row r="136" spans="1:31" ht="14.25" customHeight="1">
      <c r="A136" s="564"/>
      <c r="B136" s="441"/>
      <c r="C136" s="441"/>
      <c r="D136" s="441"/>
      <c r="E136" s="556"/>
      <c r="F136" s="556"/>
      <c r="G136" s="556"/>
      <c r="H136" s="556"/>
      <c r="I136" s="556"/>
      <c r="J136" s="556"/>
      <c r="K136" s="556"/>
      <c r="L136" s="556"/>
      <c r="M136" s="556"/>
      <c r="N136" s="556"/>
      <c r="O136" s="556"/>
      <c r="P136" s="556"/>
      <c r="Q136" s="556"/>
      <c r="R136" s="556"/>
      <c r="S136" s="557"/>
      <c r="T136" s="557"/>
      <c r="U136" s="557"/>
      <c r="V136" s="557"/>
      <c r="W136" s="557"/>
      <c r="X136" s="557"/>
    </row>
    <row r="137" spans="1:31" ht="13.5" customHeight="1">
      <c r="A137" s="481"/>
      <c r="E137" s="1586" t="s">
        <v>189</v>
      </c>
      <c r="F137" s="1587"/>
      <c r="G137" s="1587"/>
      <c r="H137" s="1587"/>
      <c r="I137" s="1587"/>
      <c r="J137" s="1587"/>
      <c r="K137" s="1587"/>
      <c r="L137" s="1587"/>
      <c r="M137" s="1587"/>
      <c r="N137" s="1587"/>
      <c r="O137" s="1587"/>
      <c r="P137" s="1587"/>
      <c r="Q137" s="1587"/>
      <c r="R137" s="1588"/>
    </row>
    <row r="138" spans="1:31" ht="14.25" customHeight="1">
      <c r="A138" s="481"/>
      <c r="E138" s="1586" t="s">
        <v>1205</v>
      </c>
      <c r="F138" s="1587"/>
      <c r="G138" s="1587"/>
      <c r="H138" s="1587"/>
      <c r="I138" s="1587"/>
      <c r="J138" s="1588"/>
      <c r="K138" s="1586" t="s">
        <v>1422</v>
      </c>
      <c r="L138" s="1587"/>
      <c r="M138" s="1587"/>
      <c r="N138" s="1587"/>
      <c r="O138" s="1587"/>
      <c r="P138" s="1587"/>
      <c r="Q138" s="1587"/>
      <c r="R138" s="1588"/>
      <c r="S138" s="531"/>
      <c r="T138" s="1038"/>
      <c r="U138" s="1320"/>
      <c r="V138" s="546"/>
      <c r="W138" s="531"/>
      <c r="X138" s="531"/>
    </row>
    <row r="139" spans="1:31" ht="13" customHeight="1">
      <c r="E139" s="745"/>
      <c r="F139" s="531"/>
      <c r="G139" s="531"/>
      <c r="H139" s="531" t="s">
        <v>1421</v>
      </c>
      <c r="I139" s="531" t="s">
        <v>1423</v>
      </c>
      <c r="J139" s="531" t="s">
        <v>1423</v>
      </c>
      <c r="K139" s="535" t="s">
        <v>125</v>
      </c>
      <c r="L139" s="535"/>
      <c r="M139" s="535"/>
      <c r="N139" s="535"/>
      <c r="O139" s="535" t="s">
        <v>74</v>
      </c>
      <c r="P139" s="535" t="s">
        <v>1516</v>
      </c>
      <c r="Q139" s="535" t="s">
        <v>45</v>
      </c>
      <c r="R139" s="535"/>
      <c r="S139" s="535" t="s">
        <v>50</v>
      </c>
      <c r="T139" s="536" t="s">
        <v>278</v>
      </c>
      <c r="U139" s="537"/>
      <c r="V139" s="538"/>
      <c r="W139" s="539"/>
      <c r="X139" s="535" t="s">
        <v>49</v>
      </c>
    </row>
    <row r="140" spans="1:31" ht="13" customHeight="1">
      <c r="E140" s="745" t="s">
        <v>1418</v>
      </c>
      <c r="F140" s="535" t="s">
        <v>1419</v>
      </c>
      <c r="G140" s="535" t="s">
        <v>1420</v>
      </c>
      <c r="H140" s="535" t="s">
        <v>1250</v>
      </c>
      <c r="I140" s="535" t="s">
        <v>1250</v>
      </c>
      <c r="J140" s="535" t="s">
        <v>1250</v>
      </c>
      <c r="K140" s="540" t="s">
        <v>55</v>
      </c>
      <c r="L140" s="535" t="s">
        <v>1512</v>
      </c>
      <c r="M140" s="535" t="s">
        <v>63</v>
      </c>
      <c r="N140" s="540" t="s">
        <v>1513</v>
      </c>
      <c r="O140" s="535" t="s">
        <v>69</v>
      </c>
      <c r="P140" s="540" t="s">
        <v>71</v>
      </c>
      <c r="Q140" s="535" t="s">
        <v>80</v>
      </c>
      <c r="R140" s="535" t="s">
        <v>5</v>
      </c>
      <c r="S140" s="535" t="s">
        <v>56</v>
      </c>
      <c r="T140" s="541" t="s">
        <v>279</v>
      </c>
      <c r="U140" s="542"/>
      <c r="V140" s="541"/>
      <c r="W140" s="535"/>
      <c r="X140" s="535" t="s">
        <v>52</v>
      </c>
    </row>
    <row r="141" spans="1:31" ht="13" customHeight="1">
      <c r="B141" s="472"/>
      <c r="C141" s="472"/>
      <c r="D141" s="543"/>
      <c r="E141" s="1039" t="s">
        <v>260</v>
      </c>
      <c r="F141" s="544" t="s">
        <v>72</v>
      </c>
      <c r="G141" s="544" t="s">
        <v>1251</v>
      </c>
      <c r="H141" s="544" t="s">
        <v>51</v>
      </c>
      <c r="I141" s="544" t="s">
        <v>1416</v>
      </c>
      <c r="J141" s="544" t="s">
        <v>1417</v>
      </c>
      <c r="K141" s="1039" t="s">
        <v>71</v>
      </c>
      <c r="L141" s="544" t="s">
        <v>1515</v>
      </c>
      <c r="M141" s="544" t="s">
        <v>70</v>
      </c>
      <c r="N141" s="1039" t="s">
        <v>1514</v>
      </c>
      <c r="O141" s="544" t="s">
        <v>79</v>
      </c>
      <c r="P141" s="1039" t="s">
        <v>1517</v>
      </c>
      <c r="Q141" s="544" t="s">
        <v>72</v>
      </c>
      <c r="R141" s="544" t="s">
        <v>54</v>
      </c>
      <c r="S141" s="544" t="s">
        <v>11</v>
      </c>
      <c r="T141" s="1283" t="s">
        <v>280</v>
      </c>
      <c r="U141" s="559" t="s">
        <v>281</v>
      </c>
      <c r="V141" s="1284" t="s">
        <v>55</v>
      </c>
      <c r="W141" s="544" t="s">
        <v>282</v>
      </c>
      <c r="X141" s="544" t="s">
        <v>53</v>
      </c>
      <c r="AE141" s="167"/>
    </row>
    <row r="142" spans="1:31" ht="14.25" customHeight="1">
      <c r="B142" s="477"/>
      <c r="C142" s="441" t="s">
        <v>134</v>
      </c>
      <c r="D142" s="470"/>
      <c r="E142" s="439"/>
      <c r="F142" s="1043"/>
      <c r="G142" s="1043"/>
      <c r="H142" s="1043"/>
      <c r="I142" s="1043"/>
      <c r="J142" s="1043"/>
      <c r="K142" s="1044"/>
      <c r="L142" s="1150"/>
      <c r="M142" s="1317"/>
      <c r="N142" s="1150"/>
      <c r="O142" s="1044"/>
      <c r="P142" s="1317"/>
      <c r="Q142" s="1045"/>
      <c r="R142" s="439"/>
      <c r="S142" s="439"/>
      <c r="T142" s="439"/>
      <c r="U142" s="439"/>
      <c r="V142" s="439"/>
      <c r="W142" s="553"/>
      <c r="X142" s="647"/>
    </row>
    <row r="143" spans="1:31" ht="14.25" customHeight="1">
      <c r="B143" s="477"/>
      <c r="D143" s="470" t="s">
        <v>96</v>
      </c>
      <c r="E143" s="647">
        <v>25.320519645822301</v>
      </c>
      <c r="F143" s="647">
        <v>3.0405288941304499E-2</v>
      </c>
      <c r="G143" s="647">
        <v>1.8010602879542099E-2</v>
      </c>
      <c r="H143" s="647">
        <v>0.38152743533357902</v>
      </c>
      <c r="I143" s="647">
        <v>7.6931934630000004E-3</v>
      </c>
      <c r="J143" s="647" t="s">
        <v>78</v>
      </c>
      <c r="K143" s="647" t="s">
        <v>78</v>
      </c>
      <c r="L143" s="653" t="s">
        <v>78</v>
      </c>
      <c r="M143" s="647">
        <v>7.7735678556217604E-3</v>
      </c>
      <c r="N143" s="653" t="s">
        <v>78</v>
      </c>
      <c r="O143" s="647">
        <v>0.117490069141302</v>
      </c>
      <c r="P143" s="647">
        <v>4.3079016601651103E-3</v>
      </c>
      <c r="Q143" s="670" t="s">
        <v>78</v>
      </c>
      <c r="R143" s="647">
        <v>4.4479270615984797E-3</v>
      </c>
      <c r="S143" s="647">
        <v>1.8821373491789899E-2</v>
      </c>
      <c r="T143" s="647" t="s">
        <v>78</v>
      </c>
      <c r="U143" s="647" t="s">
        <v>78</v>
      </c>
      <c r="V143" s="647" t="s">
        <v>78</v>
      </c>
      <c r="W143" s="647">
        <v>0.20799999999999999</v>
      </c>
      <c r="X143" s="647">
        <v>26.1189970056503</v>
      </c>
    </row>
    <row r="144" spans="1:31" ht="14.25" customHeight="1">
      <c r="B144" s="477"/>
      <c r="C144" s="441"/>
      <c r="D144" s="470" t="s">
        <v>97</v>
      </c>
      <c r="E144" s="647">
        <v>2.4497432693465</v>
      </c>
      <c r="F144" s="647">
        <v>3.9596752245305298E-3</v>
      </c>
      <c r="G144" s="647">
        <v>2.0282408310200201E-2</v>
      </c>
      <c r="H144" s="647" t="s">
        <v>78</v>
      </c>
      <c r="I144" s="647">
        <v>5.4583608309999997E-2</v>
      </c>
      <c r="J144" s="647">
        <v>6.2907884040000004E-3</v>
      </c>
      <c r="K144" s="647" t="s">
        <v>78</v>
      </c>
      <c r="L144" s="653" t="s">
        <v>78</v>
      </c>
      <c r="M144" s="647" t="s">
        <v>78</v>
      </c>
      <c r="N144" s="653" t="s">
        <v>78</v>
      </c>
      <c r="O144" s="647">
        <v>1.43209954028944E-2</v>
      </c>
      <c r="P144" s="647" t="s">
        <v>78</v>
      </c>
      <c r="Q144" s="648" t="s">
        <v>78</v>
      </c>
      <c r="R144" s="647" t="s">
        <v>78</v>
      </c>
      <c r="S144" s="647" t="s">
        <v>78</v>
      </c>
      <c r="T144" s="647" t="s">
        <v>78</v>
      </c>
      <c r="U144" s="647" t="s">
        <v>78</v>
      </c>
      <c r="V144" s="647" t="s">
        <v>78</v>
      </c>
      <c r="W144" s="647" t="s">
        <v>78</v>
      </c>
      <c r="X144" s="647">
        <v>2.5491807449981199</v>
      </c>
    </row>
    <row r="145" spans="2:24" ht="14.25" customHeight="1">
      <c r="B145" s="477"/>
      <c r="C145" s="441"/>
      <c r="D145" s="470" t="s">
        <v>98</v>
      </c>
      <c r="E145" s="647">
        <v>4.9251291459354798</v>
      </c>
      <c r="F145" s="647">
        <v>2.6047582327859899E-2</v>
      </c>
      <c r="G145" s="647">
        <v>1.5117163662855201E-2</v>
      </c>
      <c r="H145" s="647" t="s">
        <v>78</v>
      </c>
      <c r="I145" s="647">
        <v>2.9650849800000002E-3</v>
      </c>
      <c r="J145" s="647">
        <v>9.1957703119999994E-3</v>
      </c>
      <c r="K145" s="647" t="s">
        <v>78</v>
      </c>
      <c r="L145" s="653" t="s">
        <v>78</v>
      </c>
      <c r="M145" s="647" t="s">
        <v>78</v>
      </c>
      <c r="N145" s="653" t="s">
        <v>78</v>
      </c>
      <c r="O145" s="647">
        <v>3.80456650133477</v>
      </c>
      <c r="P145" s="647">
        <v>1.5449514651183899E-3</v>
      </c>
      <c r="Q145" s="648" t="s">
        <v>78</v>
      </c>
      <c r="R145" s="647">
        <v>2.00580604191237E-3</v>
      </c>
      <c r="S145" s="647">
        <v>9.3201986754966895E-2</v>
      </c>
      <c r="T145" s="647" t="s">
        <v>78</v>
      </c>
      <c r="U145" s="647" t="s">
        <v>78</v>
      </c>
      <c r="V145" s="647" t="s">
        <v>78</v>
      </c>
      <c r="W145" s="647" t="s">
        <v>78</v>
      </c>
      <c r="X145" s="647">
        <v>8.8797739928149593</v>
      </c>
    </row>
    <row r="146" spans="2:24" ht="14.25" customHeight="1">
      <c r="B146" s="477"/>
      <c r="C146" s="441"/>
      <c r="D146" s="470" t="s">
        <v>107</v>
      </c>
      <c r="E146" s="647">
        <v>6.42242462361365</v>
      </c>
      <c r="F146" s="647">
        <v>1.16933312470708</v>
      </c>
      <c r="G146" s="647">
        <v>2.4400886312758701E-3</v>
      </c>
      <c r="H146" s="647" t="s">
        <v>78</v>
      </c>
      <c r="I146" s="647">
        <v>2.5684046921999999E-2</v>
      </c>
      <c r="J146" s="647">
        <v>2.7366932991000001E-2</v>
      </c>
      <c r="K146" s="647" t="s">
        <v>78</v>
      </c>
      <c r="L146" s="653" t="s">
        <v>78</v>
      </c>
      <c r="M146" s="647">
        <v>0.14260694331013901</v>
      </c>
      <c r="N146" s="653" t="s">
        <v>78</v>
      </c>
      <c r="O146" s="647">
        <v>26.565836047198601</v>
      </c>
      <c r="P146" s="647">
        <v>0.35602438739583397</v>
      </c>
      <c r="Q146" s="670" t="s">
        <v>78</v>
      </c>
      <c r="R146" s="647">
        <v>0.33222580059874801</v>
      </c>
      <c r="S146" s="647">
        <v>12.4556776422027</v>
      </c>
      <c r="T146" s="647" t="s">
        <v>78</v>
      </c>
      <c r="U146" s="647" t="s">
        <v>78</v>
      </c>
      <c r="V146" s="647" t="s">
        <v>78</v>
      </c>
      <c r="W146" s="647">
        <v>3.6499999999999998E-2</v>
      </c>
      <c r="X146" s="647">
        <v>47.536119637570998</v>
      </c>
    </row>
    <row r="147" spans="2:24" ht="14.25" customHeight="1">
      <c r="B147" s="477"/>
      <c r="C147" s="441"/>
      <c r="D147" s="470" t="s">
        <v>1213</v>
      </c>
      <c r="E147" s="647">
        <v>24.629239474879299</v>
      </c>
      <c r="F147" s="647">
        <v>7.9421931376590997</v>
      </c>
      <c r="G147" s="647">
        <v>0.43110641793986199</v>
      </c>
      <c r="H147" s="647">
        <v>2.4876702822413601</v>
      </c>
      <c r="I147" s="647">
        <v>33.874523205336999</v>
      </c>
      <c r="J147" s="647">
        <v>4.2739195699039998</v>
      </c>
      <c r="K147" s="647" t="s">
        <v>78</v>
      </c>
      <c r="L147" s="653" t="s">
        <v>78</v>
      </c>
      <c r="M147" s="647">
        <v>7.3366049757352799E-3</v>
      </c>
      <c r="N147" s="653" t="s">
        <v>78</v>
      </c>
      <c r="O147" s="647">
        <v>60.961579581754101</v>
      </c>
      <c r="P147" s="647">
        <v>4.6722226924161996</v>
      </c>
      <c r="Q147" s="648" t="s">
        <v>78</v>
      </c>
      <c r="R147" s="647">
        <v>1.43612297015332</v>
      </c>
      <c r="S147" s="647">
        <v>16.616119303274999</v>
      </c>
      <c r="T147" s="647" t="s">
        <v>78</v>
      </c>
      <c r="U147" s="647" t="s">
        <v>78</v>
      </c>
      <c r="V147" s="647" t="s">
        <v>78</v>
      </c>
      <c r="W147" s="647">
        <v>0.245</v>
      </c>
      <c r="X147" s="647">
        <v>157.577033240535</v>
      </c>
    </row>
    <row r="148" spans="2:24" ht="14.25" customHeight="1">
      <c r="B148" s="477"/>
      <c r="C148" s="441"/>
      <c r="D148" s="470" t="s">
        <v>112</v>
      </c>
      <c r="E148" s="647">
        <v>4.1533734719618298</v>
      </c>
      <c r="F148" s="647">
        <v>6.8166560827361E-4</v>
      </c>
      <c r="G148" s="647">
        <v>0.13166392487047901</v>
      </c>
      <c r="H148" s="647">
        <v>3.1513989312977002</v>
      </c>
      <c r="I148" s="647">
        <v>2.8969681635000001E-2</v>
      </c>
      <c r="J148" s="647">
        <v>4.8583318079999998E-3</v>
      </c>
      <c r="K148" s="651" t="s">
        <v>78</v>
      </c>
      <c r="L148" s="666" t="s">
        <v>78</v>
      </c>
      <c r="M148" s="651">
        <v>0.259650601874578</v>
      </c>
      <c r="N148" s="666" t="s">
        <v>78</v>
      </c>
      <c r="O148" s="651">
        <v>8.3307579606170298E-3</v>
      </c>
      <c r="P148" s="651" t="s">
        <v>78</v>
      </c>
      <c r="Q148" s="648" t="s">
        <v>78</v>
      </c>
      <c r="R148" s="647" t="s">
        <v>78</v>
      </c>
      <c r="S148" s="647" t="s">
        <v>78</v>
      </c>
      <c r="T148" s="647" t="s">
        <v>78</v>
      </c>
      <c r="U148" s="647" t="s">
        <v>78</v>
      </c>
      <c r="V148" s="647" t="s">
        <v>78</v>
      </c>
      <c r="W148" s="647" t="s">
        <v>78</v>
      </c>
      <c r="X148" s="647">
        <v>7.7389273670164798</v>
      </c>
    </row>
    <row r="149" spans="2:24" ht="14.25" customHeight="1">
      <c r="B149" s="477"/>
      <c r="C149" s="441"/>
      <c r="D149" s="470" t="s">
        <v>113</v>
      </c>
      <c r="E149" s="647">
        <v>8.1409647671800993</v>
      </c>
      <c r="F149" s="647">
        <v>0.86558508520969601</v>
      </c>
      <c r="G149" s="647">
        <v>2.2349116317901999E-2</v>
      </c>
      <c r="H149" s="647">
        <v>7.2579368623654494E-2</v>
      </c>
      <c r="I149" s="647">
        <v>2.7587310928999999E-2</v>
      </c>
      <c r="J149" s="647">
        <v>2.8649131909999999E-3</v>
      </c>
      <c r="K149" s="651" t="s">
        <v>78</v>
      </c>
      <c r="L149" s="666" t="s">
        <v>78</v>
      </c>
      <c r="M149" s="651" t="s">
        <v>78</v>
      </c>
      <c r="N149" s="666" t="s">
        <v>78</v>
      </c>
      <c r="O149" s="651">
        <v>3.9662857686637101</v>
      </c>
      <c r="P149" s="651">
        <v>0.17636065361572201</v>
      </c>
      <c r="Q149" s="648" t="s">
        <v>78</v>
      </c>
      <c r="R149" s="647">
        <v>5.7950875442257098E-2</v>
      </c>
      <c r="S149" s="647">
        <v>1.0905615594665701</v>
      </c>
      <c r="T149" s="647" t="s">
        <v>78</v>
      </c>
      <c r="U149" s="647" t="s">
        <v>78</v>
      </c>
      <c r="V149" s="647" t="s">
        <v>78</v>
      </c>
      <c r="W149" s="647">
        <v>0.04</v>
      </c>
      <c r="X149" s="651">
        <v>14.4630894186396</v>
      </c>
    </row>
    <row r="150" spans="2:24" ht="14.25" customHeight="1">
      <c r="B150" s="477"/>
      <c r="C150" s="441"/>
      <c r="D150" s="470" t="s">
        <v>1295</v>
      </c>
      <c r="E150" s="647" t="s">
        <v>78</v>
      </c>
      <c r="F150" s="647">
        <v>5.4992043796590499E-2</v>
      </c>
      <c r="G150" s="647" t="s">
        <v>78</v>
      </c>
      <c r="H150" s="647" t="s">
        <v>78</v>
      </c>
      <c r="I150" s="647" t="s">
        <v>78</v>
      </c>
      <c r="J150" s="647" t="s">
        <v>78</v>
      </c>
      <c r="K150" s="651" t="s">
        <v>78</v>
      </c>
      <c r="L150" s="666" t="s">
        <v>78</v>
      </c>
      <c r="M150" s="651" t="s">
        <v>78</v>
      </c>
      <c r="N150" s="666" t="s">
        <v>78</v>
      </c>
      <c r="O150" s="651">
        <v>0.90050696128737995</v>
      </c>
      <c r="P150" s="651">
        <v>1.7294925664664</v>
      </c>
      <c r="Q150" s="670" t="s">
        <v>78</v>
      </c>
      <c r="R150" s="647" t="s">
        <v>78</v>
      </c>
      <c r="S150" s="647" t="s">
        <v>78</v>
      </c>
      <c r="T150" s="647" t="s">
        <v>78</v>
      </c>
      <c r="U150" s="647" t="s">
        <v>78</v>
      </c>
      <c r="V150" s="647" t="s">
        <v>78</v>
      </c>
      <c r="W150" s="647" t="s">
        <v>78</v>
      </c>
      <c r="X150" s="647">
        <v>2.6849915715503698</v>
      </c>
    </row>
    <row r="151" spans="2:24" ht="14.25" customHeight="1">
      <c r="B151" s="477"/>
      <c r="C151" s="441"/>
      <c r="D151" s="470" t="s">
        <v>135</v>
      </c>
      <c r="E151" s="647">
        <v>1.6027152484138101</v>
      </c>
      <c r="F151" s="647">
        <v>0.101605733466388</v>
      </c>
      <c r="G151" s="647">
        <v>0.19452963390812</v>
      </c>
      <c r="H151" s="647">
        <v>5.4674067433782696</v>
      </c>
      <c r="I151" s="647" t="s">
        <v>78</v>
      </c>
      <c r="J151" s="647" t="s">
        <v>78</v>
      </c>
      <c r="K151" s="647" t="s">
        <v>78</v>
      </c>
      <c r="L151" s="653" t="s">
        <v>78</v>
      </c>
      <c r="M151" s="647" t="s">
        <v>78</v>
      </c>
      <c r="N151" s="653" t="s">
        <v>78</v>
      </c>
      <c r="O151" s="647">
        <v>1.7380241352557</v>
      </c>
      <c r="P151" s="647">
        <v>9.9550748293271304E-2</v>
      </c>
      <c r="Q151" s="670">
        <v>3.1751791708246398E-3</v>
      </c>
      <c r="R151" s="647">
        <v>8.9812210831896902E-2</v>
      </c>
      <c r="S151" s="647">
        <v>5.4431642928422404E-3</v>
      </c>
      <c r="T151" s="647" t="s">
        <v>78</v>
      </c>
      <c r="U151" s="647" t="s">
        <v>78</v>
      </c>
      <c r="V151" s="647" t="s">
        <v>78</v>
      </c>
      <c r="W151" s="647" t="s">
        <v>78</v>
      </c>
      <c r="X151" s="647">
        <v>9.3022627970111298</v>
      </c>
    </row>
    <row r="152" spans="2:24" ht="14.25" customHeight="1">
      <c r="B152" s="477"/>
      <c r="C152" s="441"/>
      <c r="D152" s="470" t="s">
        <v>115</v>
      </c>
      <c r="E152" s="647">
        <v>22.138431515556999</v>
      </c>
      <c r="F152" s="647">
        <v>4.6405243581602099E-3</v>
      </c>
      <c r="G152" s="647">
        <v>1.1186147262811099</v>
      </c>
      <c r="H152" s="647">
        <v>37.015185328273503</v>
      </c>
      <c r="I152" s="647">
        <v>62.551182319044997</v>
      </c>
      <c r="J152" s="647">
        <v>22.674355446513001</v>
      </c>
      <c r="K152" s="651" t="s">
        <v>78</v>
      </c>
      <c r="L152" s="666" t="s">
        <v>78</v>
      </c>
      <c r="M152" s="651">
        <v>0.87016364321526496</v>
      </c>
      <c r="N152" s="666" t="s">
        <v>78</v>
      </c>
      <c r="O152" s="651">
        <v>9.1932598132957802E-2</v>
      </c>
      <c r="P152" s="651">
        <v>4.4320965254467901E-4</v>
      </c>
      <c r="Q152" s="670" t="s">
        <v>78</v>
      </c>
      <c r="R152" s="647">
        <v>4.4320965254467901E-4</v>
      </c>
      <c r="S152" s="647">
        <v>3.5881202939308701E-2</v>
      </c>
      <c r="T152" s="647" t="s">
        <v>78</v>
      </c>
      <c r="U152" s="647" t="s">
        <v>78</v>
      </c>
      <c r="V152" s="647" t="s">
        <v>78</v>
      </c>
      <c r="W152" s="647">
        <v>3.7399999999999998E-4</v>
      </c>
      <c r="X152" s="647">
        <v>146.50164772362001</v>
      </c>
    </row>
    <row r="153" spans="2:24" ht="14.25" customHeight="1">
      <c r="B153" s="477"/>
      <c r="C153" s="441"/>
      <c r="D153" s="470" t="s">
        <v>119</v>
      </c>
      <c r="E153" s="647">
        <v>4.5277403047532401</v>
      </c>
      <c r="F153" s="647">
        <v>2.06191599383108E-3</v>
      </c>
      <c r="G153" s="647">
        <v>1.9597887991044598E-2</v>
      </c>
      <c r="H153" s="647">
        <v>4.1259904845529098E-2</v>
      </c>
      <c r="I153" s="647">
        <v>0.37948079161999998</v>
      </c>
      <c r="J153" s="647">
        <v>5.1087612799999998E-4</v>
      </c>
      <c r="K153" s="647" t="s">
        <v>78</v>
      </c>
      <c r="L153" s="653" t="s">
        <v>78</v>
      </c>
      <c r="M153" s="647" t="s">
        <v>78</v>
      </c>
      <c r="N153" s="653" t="s">
        <v>78</v>
      </c>
      <c r="O153" s="647">
        <v>1.82563335752517</v>
      </c>
      <c r="P153" s="647">
        <v>3.98686281430106E-2</v>
      </c>
      <c r="Q153" s="648" t="s">
        <v>78</v>
      </c>
      <c r="R153" s="647">
        <v>2.1606413861925099E-2</v>
      </c>
      <c r="S153" s="647">
        <v>1.0899482899392201E-3</v>
      </c>
      <c r="T153" s="647" t="s">
        <v>78</v>
      </c>
      <c r="U153" s="647" t="s">
        <v>78</v>
      </c>
      <c r="V153" s="647" t="s">
        <v>78</v>
      </c>
      <c r="W153" s="647" t="s">
        <v>78</v>
      </c>
      <c r="X153" s="647">
        <v>6.8588500291517001</v>
      </c>
    </row>
    <row r="154" spans="2:24" ht="14.25" customHeight="1">
      <c r="B154" s="477"/>
      <c r="C154" s="441" t="s">
        <v>276</v>
      </c>
      <c r="D154" s="470"/>
      <c r="E154" s="647"/>
      <c r="F154" s="647"/>
      <c r="G154" s="647"/>
      <c r="H154" s="647"/>
      <c r="I154" s="647"/>
      <c r="J154" s="647"/>
      <c r="K154" s="647"/>
      <c r="L154" s="653"/>
      <c r="M154" s="647"/>
      <c r="N154" s="653"/>
      <c r="O154" s="647"/>
      <c r="P154" s="647"/>
      <c r="Q154" s="648"/>
      <c r="R154" s="647"/>
      <c r="S154" s="647"/>
      <c r="T154" s="647"/>
      <c r="U154" s="647"/>
      <c r="V154" s="647"/>
      <c r="W154" s="647"/>
      <c r="X154" s="651"/>
    </row>
    <row r="155" spans="2:24" ht="14.25" customHeight="1">
      <c r="B155" s="477"/>
      <c r="C155" s="441"/>
      <c r="D155" s="232" t="s">
        <v>96</v>
      </c>
      <c r="E155" s="647">
        <v>6.1211480414246404</v>
      </c>
      <c r="F155" s="647">
        <v>9.9791345368774407E-3</v>
      </c>
      <c r="G155" s="647" t="s">
        <v>78</v>
      </c>
      <c r="H155" s="647" t="s">
        <v>78</v>
      </c>
      <c r="I155" s="647" t="s">
        <v>78</v>
      </c>
      <c r="J155" s="647" t="s">
        <v>78</v>
      </c>
      <c r="K155" s="647" t="s">
        <v>78</v>
      </c>
      <c r="L155" s="653" t="s">
        <v>78</v>
      </c>
      <c r="M155" s="647">
        <v>0.37708722283909402</v>
      </c>
      <c r="N155" s="653">
        <v>5.5492244656013399E-2</v>
      </c>
      <c r="O155" s="647">
        <v>0.73708662975649197</v>
      </c>
      <c r="P155" s="647" t="s">
        <v>78</v>
      </c>
      <c r="Q155" s="648">
        <v>9.5527533339381295E-3</v>
      </c>
      <c r="R155" s="647">
        <v>8.6183434636668797E-3</v>
      </c>
      <c r="S155" s="647" t="s">
        <v>78</v>
      </c>
      <c r="T155" s="647" t="s">
        <v>78</v>
      </c>
      <c r="U155" s="647" t="s">
        <v>78</v>
      </c>
      <c r="V155" s="647" t="s">
        <v>78</v>
      </c>
      <c r="W155" s="647">
        <v>0.53</v>
      </c>
      <c r="X155" s="647">
        <v>7.8489643700107203</v>
      </c>
    </row>
    <row r="156" spans="2:24" ht="14.25" customHeight="1">
      <c r="B156" s="477"/>
      <c r="C156" s="441"/>
      <c r="D156" s="470" t="s">
        <v>97</v>
      </c>
      <c r="E156" s="647">
        <v>33.487329322301399</v>
      </c>
      <c r="F156" s="647" t="s">
        <v>78</v>
      </c>
      <c r="G156" s="647" t="s">
        <v>78</v>
      </c>
      <c r="H156" s="647" t="s">
        <v>78</v>
      </c>
      <c r="I156" s="647" t="s">
        <v>78</v>
      </c>
      <c r="J156" s="647" t="s">
        <v>78</v>
      </c>
      <c r="K156" s="647" t="s">
        <v>78</v>
      </c>
      <c r="L156" s="653" t="s">
        <v>78</v>
      </c>
      <c r="M156" s="647" t="s">
        <v>78</v>
      </c>
      <c r="N156" s="653">
        <v>4.2851154174527702E-4</v>
      </c>
      <c r="O156" s="647">
        <v>0.32147781910550699</v>
      </c>
      <c r="P156" s="647" t="s">
        <v>78</v>
      </c>
      <c r="Q156" s="670">
        <v>2.3768484078744399E-2</v>
      </c>
      <c r="R156" s="647" t="s">
        <v>78</v>
      </c>
      <c r="S156" s="647" t="s">
        <v>78</v>
      </c>
      <c r="T156" s="651" t="s">
        <v>78</v>
      </c>
      <c r="U156" s="647" t="s">
        <v>78</v>
      </c>
      <c r="V156" s="647">
        <v>0.62</v>
      </c>
      <c r="W156" s="653">
        <v>0.48477999999999999</v>
      </c>
      <c r="X156" s="647">
        <v>34.9377841370274</v>
      </c>
    </row>
    <row r="157" spans="2:24" ht="14.25" customHeight="1">
      <c r="B157" s="477"/>
      <c r="D157" s="470" t="s">
        <v>98</v>
      </c>
      <c r="E157" s="647">
        <v>19.585709668228301</v>
      </c>
      <c r="F157" s="647">
        <v>0.63995736187970598</v>
      </c>
      <c r="G157" s="647" t="s">
        <v>78</v>
      </c>
      <c r="H157" s="647" t="s">
        <v>78</v>
      </c>
      <c r="I157" s="647" t="s">
        <v>78</v>
      </c>
      <c r="J157" s="647" t="s">
        <v>78</v>
      </c>
      <c r="K157" s="651" t="s">
        <v>78</v>
      </c>
      <c r="L157" s="666" t="s">
        <v>78</v>
      </c>
      <c r="M157" s="651" t="s">
        <v>78</v>
      </c>
      <c r="N157" s="666" t="s">
        <v>78</v>
      </c>
      <c r="O157" s="651">
        <v>26.526020587256902</v>
      </c>
      <c r="P157" s="651" t="s">
        <v>78</v>
      </c>
      <c r="Q157" s="670">
        <v>0.93168828812482996</v>
      </c>
      <c r="R157" s="647">
        <v>1.0033566179805899</v>
      </c>
      <c r="S157" s="647" t="s">
        <v>78</v>
      </c>
      <c r="T157" s="647" t="s">
        <v>78</v>
      </c>
      <c r="U157" s="647" t="s">
        <v>78</v>
      </c>
      <c r="V157" s="647" t="s">
        <v>78</v>
      </c>
      <c r="W157" s="650">
        <v>0.436</v>
      </c>
      <c r="X157" s="647">
        <v>49.122732523470297</v>
      </c>
    </row>
    <row r="158" spans="2:24" ht="14.25" customHeight="1">
      <c r="B158" s="477"/>
      <c r="C158" s="441"/>
      <c r="D158" s="470" t="s">
        <v>230</v>
      </c>
      <c r="E158" s="647">
        <v>3.17529003166446E-3</v>
      </c>
      <c r="F158" s="647" t="s">
        <v>78</v>
      </c>
      <c r="G158" s="647" t="s">
        <v>78</v>
      </c>
      <c r="H158" s="647" t="s">
        <v>78</v>
      </c>
      <c r="I158" s="647" t="s">
        <v>78</v>
      </c>
      <c r="J158" s="647" t="s">
        <v>78</v>
      </c>
      <c r="K158" s="651" t="s">
        <v>78</v>
      </c>
      <c r="L158" s="666" t="s">
        <v>78</v>
      </c>
      <c r="M158" s="651" t="s">
        <v>78</v>
      </c>
      <c r="N158" s="666" t="s">
        <v>78</v>
      </c>
      <c r="O158" s="651" t="s">
        <v>78</v>
      </c>
      <c r="P158" s="651" t="s">
        <v>78</v>
      </c>
      <c r="Q158" s="648" t="s">
        <v>78</v>
      </c>
      <c r="R158" s="647" t="s">
        <v>78</v>
      </c>
      <c r="S158" s="647" t="s">
        <v>78</v>
      </c>
      <c r="T158" s="647" t="s">
        <v>78</v>
      </c>
      <c r="U158" s="647" t="s">
        <v>78</v>
      </c>
      <c r="V158" s="647" t="s">
        <v>78</v>
      </c>
      <c r="W158" s="650">
        <v>5.0000000000000001E-3</v>
      </c>
      <c r="X158" s="647">
        <v>8.1752900316644592E-3</v>
      </c>
    </row>
    <row r="159" spans="2:24" ht="14.25" customHeight="1">
      <c r="B159" s="477"/>
      <c r="C159" s="441"/>
      <c r="D159" s="470" t="s">
        <v>107</v>
      </c>
      <c r="E159" s="647">
        <v>0.366641432449894</v>
      </c>
      <c r="F159" s="647" t="s">
        <v>78</v>
      </c>
      <c r="G159" s="647" t="s">
        <v>78</v>
      </c>
      <c r="H159" s="647" t="s">
        <v>78</v>
      </c>
      <c r="I159" s="647" t="s">
        <v>78</v>
      </c>
      <c r="J159" s="647" t="s">
        <v>78</v>
      </c>
      <c r="K159" s="651" t="s">
        <v>78</v>
      </c>
      <c r="L159" s="666" t="s">
        <v>78</v>
      </c>
      <c r="M159" s="651" t="s">
        <v>78</v>
      </c>
      <c r="N159" s="666" t="s">
        <v>78</v>
      </c>
      <c r="O159" s="651">
        <v>0.27297148597446302</v>
      </c>
      <c r="P159" s="651" t="s">
        <v>78</v>
      </c>
      <c r="Q159" s="670" t="s">
        <v>78</v>
      </c>
      <c r="R159" s="647">
        <v>9.2533792978318097E-2</v>
      </c>
      <c r="S159" s="647" t="s">
        <v>78</v>
      </c>
      <c r="T159" s="647" t="s">
        <v>78</v>
      </c>
      <c r="U159" s="647" t="s">
        <v>78</v>
      </c>
      <c r="V159" s="647" t="s">
        <v>78</v>
      </c>
      <c r="W159" s="650">
        <v>0.12</v>
      </c>
      <c r="X159" s="647">
        <v>0.85214671140267495</v>
      </c>
    </row>
    <row r="160" spans="2:24" ht="14.25" customHeight="1">
      <c r="B160" s="477"/>
      <c r="C160" s="441"/>
      <c r="D160" s="470" t="s">
        <v>1213</v>
      </c>
      <c r="E160" s="647">
        <v>2.2680430033903399E-2</v>
      </c>
      <c r="F160" s="647" t="s">
        <v>78</v>
      </c>
      <c r="G160" s="647" t="s">
        <v>78</v>
      </c>
      <c r="H160" s="647" t="s">
        <v>78</v>
      </c>
      <c r="I160" s="647" t="s">
        <v>78</v>
      </c>
      <c r="J160" s="647" t="s">
        <v>78</v>
      </c>
      <c r="K160" s="647" t="s">
        <v>78</v>
      </c>
      <c r="L160" s="653" t="s">
        <v>78</v>
      </c>
      <c r="M160" s="647" t="s">
        <v>78</v>
      </c>
      <c r="N160" s="653" t="s">
        <v>78</v>
      </c>
      <c r="O160" s="647">
        <v>6.8301015302858606E-2</v>
      </c>
      <c r="P160" s="647" t="s">
        <v>78</v>
      </c>
      <c r="Q160" s="648" t="s">
        <v>78</v>
      </c>
      <c r="R160" s="647" t="s">
        <v>78</v>
      </c>
      <c r="S160" s="647" t="s">
        <v>78</v>
      </c>
      <c r="T160" s="647" t="s">
        <v>78</v>
      </c>
      <c r="U160" s="651" t="s">
        <v>78</v>
      </c>
      <c r="V160" s="647" t="s">
        <v>78</v>
      </c>
      <c r="W160" s="650">
        <v>0.122</v>
      </c>
      <c r="X160" s="647">
        <v>0.212981445336762</v>
      </c>
    </row>
    <row r="161" spans="2:26" ht="14.25" customHeight="1">
      <c r="B161" s="477"/>
      <c r="C161" s="441"/>
      <c r="D161" s="470" t="s">
        <v>112</v>
      </c>
      <c r="E161" s="647">
        <v>2.3405606459221602E-3</v>
      </c>
      <c r="F161" s="647" t="s">
        <v>78</v>
      </c>
      <c r="G161" s="647" t="s">
        <v>78</v>
      </c>
      <c r="H161" s="647" t="s">
        <v>78</v>
      </c>
      <c r="I161" s="647" t="s">
        <v>78</v>
      </c>
      <c r="J161" s="647" t="s">
        <v>78</v>
      </c>
      <c r="K161" s="647" t="s">
        <v>78</v>
      </c>
      <c r="L161" s="653" t="s">
        <v>78</v>
      </c>
      <c r="M161" s="647" t="s">
        <v>78</v>
      </c>
      <c r="N161" s="653" t="s">
        <v>78</v>
      </c>
      <c r="O161" s="647" t="s">
        <v>78</v>
      </c>
      <c r="P161" s="647" t="s">
        <v>78</v>
      </c>
      <c r="Q161" s="670" t="s">
        <v>78</v>
      </c>
      <c r="R161" s="647" t="s">
        <v>78</v>
      </c>
      <c r="S161" s="647" t="s">
        <v>78</v>
      </c>
      <c r="T161" s="647" t="s">
        <v>78</v>
      </c>
      <c r="U161" s="647" t="s">
        <v>78</v>
      </c>
      <c r="V161" s="652" t="s">
        <v>78</v>
      </c>
      <c r="W161" s="650">
        <v>16.422999999999998</v>
      </c>
      <c r="X161" s="647">
        <v>16.4253405606459</v>
      </c>
    </row>
    <row r="162" spans="2:26" ht="14.25" customHeight="1">
      <c r="B162" s="477"/>
      <c r="C162" s="441"/>
      <c r="D162" s="470" t="s">
        <v>113</v>
      </c>
      <c r="E162" s="647">
        <v>5.4435871455390996E-3</v>
      </c>
      <c r="F162" s="647" t="s">
        <v>78</v>
      </c>
      <c r="G162" s="647" t="s">
        <v>78</v>
      </c>
      <c r="H162" s="647" t="s">
        <v>78</v>
      </c>
      <c r="I162" s="647" t="s">
        <v>78</v>
      </c>
      <c r="J162" s="647" t="s">
        <v>78</v>
      </c>
      <c r="K162" s="647" t="s">
        <v>78</v>
      </c>
      <c r="L162" s="653" t="s">
        <v>78</v>
      </c>
      <c r="M162" s="647" t="s">
        <v>78</v>
      </c>
      <c r="N162" s="653" t="s">
        <v>78</v>
      </c>
      <c r="O162" s="647">
        <v>5.8967613172457604E-3</v>
      </c>
      <c r="P162" s="647" t="s">
        <v>78</v>
      </c>
      <c r="Q162" s="648" t="s">
        <v>78</v>
      </c>
      <c r="R162" s="647" t="s">
        <v>78</v>
      </c>
      <c r="S162" s="647" t="s">
        <v>78</v>
      </c>
      <c r="T162" s="647" t="s">
        <v>78</v>
      </c>
      <c r="U162" s="647" t="s">
        <v>78</v>
      </c>
      <c r="V162" s="647" t="s">
        <v>78</v>
      </c>
      <c r="W162" s="647">
        <v>4.5999999999999999E-2</v>
      </c>
      <c r="X162" s="647">
        <v>5.73403484627849E-2</v>
      </c>
    </row>
    <row r="163" spans="2:26" ht="14.25" customHeight="1">
      <c r="B163" s="477"/>
      <c r="C163" s="441"/>
      <c r="D163" s="470" t="s">
        <v>1295</v>
      </c>
      <c r="E163" s="647" t="s">
        <v>78</v>
      </c>
      <c r="F163" s="647" t="s">
        <v>78</v>
      </c>
      <c r="G163" s="647" t="s">
        <v>78</v>
      </c>
      <c r="H163" s="647" t="s">
        <v>78</v>
      </c>
      <c r="I163" s="647" t="s">
        <v>78</v>
      </c>
      <c r="J163" s="647" t="s">
        <v>78</v>
      </c>
      <c r="K163" s="647" t="s">
        <v>78</v>
      </c>
      <c r="L163" s="653" t="s">
        <v>78</v>
      </c>
      <c r="M163" s="647" t="s">
        <v>78</v>
      </c>
      <c r="N163" s="653" t="s">
        <v>78</v>
      </c>
      <c r="O163" s="647">
        <v>0.27862787868670802</v>
      </c>
      <c r="P163" s="647" t="s">
        <v>78</v>
      </c>
      <c r="Q163" s="648" t="s">
        <v>78</v>
      </c>
      <c r="R163" s="647" t="s">
        <v>78</v>
      </c>
      <c r="S163" s="647" t="s">
        <v>78</v>
      </c>
      <c r="T163" s="647" t="s">
        <v>78</v>
      </c>
      <c r="U163" s="647" t="s">
        <v>78</v>
      </c>
      <c r="V163" s="647" t="s">
        <v>78</v>
      </c>
      <c r="W163" s="647" t="s">
        <v>78</v>
      </c>
      <c r="X163" s="647">
        <v>0.27862787868670802</v>
      </c>
    </row>
    <row r="164" spans="2:26" ht="14.25" customHeight="1">
      <c r="B164" s="477"/>
      <c r="C164" s="441"/>
      <c r="D164" s="470" t="s">
        <v>135</v>
      </c>
      <c r="E164" s="647">
        <v>0.124348223596406</v>
      </c>
      <c r="F164" s="647" t="s">
        <v>78</v>
      </c>
      <c r="G164" s="647" t="s">
        <v>78</v>
      </c>
      <c r="H164" s="647" t="s">
        <v>78</v>
      </c>
      <c r="I164" s="647" t="s">
        <v>78</v>
      </c>
      <c r="J164" s="647" t="s">
        <v>78</v>
      </c>
      <c r="K164" s="651" t="s">
        <v>78</v>
      </c>
      <c r="L164" s="666" t="s">
        <v>78</v>
      </c>
      <c r="M164" s="651" t="s">
        <v>78</v>
      </c>
      <c r="N164" s="666">
        <v>4.9393963031222302E-2</v>
      </c>
      <c r="O164" s="651">
        <v>3.20516107033855</v>
      </c>
      <c r="P164" s="651" t="s">
        <v>78</v>
      </c>
      <c r="Q164" s="670">
        <v>5.9149051982219002E-2</v>
      </c>
      <c r="R164" s="647">
        <v>2.6047809126372098E-2</v>
      </c>
      <c r="S164" s="647" t="s">
        <v>78</v>
      </c>
      <c r="T164" s="647" t="s">
        <v>78</v>
      </c>
      <c r="U164" s="647" t="s">
        <v>78</v>
      </c>
      <c r="V164" s="647" t="s">
        <v>78</v>
      </c>
      <c r="W164" s="647" t="s">
        <v>78</v>
      </c>
      <c r="X164" s="647">
        <v>3.4641001180747701</v>
      </c>
    </row>
    <row r="165" spans="2:26" ht="14.25" customHeight="1">
      <c r="B165" s="477"/>
      <c r="C165" s="441"/>
      <c r="D165" s="470" t="s">
        <v>119</v>
      </c>
      <c r="E165" s="647" t="s">
        <v>78</v>
      </c>
      <c r="F165" s="647" t="s">
        <v>78</v>
      </c>
      <c r="G165" s="647" t="s">
        <v>78</v>
      </c>
      <c r="H165" s="647" t="s">
        <v>78</v>
      </c>
      <c r="I165" s="647" t="s">
        <v>78</v>
      </c>
      <c r="J165" s="647" t="s">
        <v>78</v>
      </c>
      <c r="K165" s="647" t="s">
        <v>78</v>
      </c>
      <c r="L165" s="653" t="s">
        <v>78</v>
      </c>
      <c r="M165" s="647" t="s">
        <v>78</v>
      </c>
      <c r="N165" s="653" t="s">
        <v>78</v>
      </c>
      <c r="O165" s="647" t="s">
        <v>78</v>
      </c>
      <c r="P165" s="647" t="s">
        <v>78</v>
      </c>
      <c r="Q165" s="670" t="s">
        <v>78</v>
      </c>
      <c r="R165" s="647" t="s">
        <v>78</v>
      </c>
      <c r="S165" s="647" t="s">
        <v>78</v>
      </c>
      <c r="T165" s="647" t="s">
        <v>78</v>
      </c>
      <c r="U165" s="651" t="s">
        <v>78</v>
      </c>
      <c r="V165" s="647" t="s">
        <v>78</v>
      </c>
      <c r="W165" s="647">
        <v>4.2000000000000003E-2</v>
      </c>
      <c r="X165" s="647">
        <v>4.2000000000000003E-2</v>
      </c>
      <c r="Z165" s="554"/>
    </row>
    <row r="166" spans="2:26" ht="14.25" customHeight="1">
      <c r="B166" s="477"/>
      <c r="C166" s="441" t="s">
        <v>66</v>
      </c>
      <c r="D166" s="470"/>
      <c r="E166" s="647"/>
      <c r="F166" s="647"/>
      <c r="G166" s="647"/>
      <c r="H166" s="647"/>
      <c r="I166" s="647"/>
      <c r="J166" s="647"/>
      <c r="K166" s="647"/>
      <c r="L166" s="653"/>
      <c r="M166" s="647"/>
      <c r="N166" s="653"/>
      <c r="O166" s="647"/>
      <c r="P166" s="647"/>
      <c r="Q166" s="670"/>
      <c r="R166" s="647"/>
      <c r="S166" s="647"/>
      <c r="T166" s="647"/>
      <c r="U166" s="647"/>
      <c r="V166" s="647"/>
      <c r="W166" s="647"/>
      <c r="X166" s="647"/>
    </row>
    <row r="167" spans="2:26" ht="14.25" customHeight="1">
      <c r="B167" s="477"/>
      <c r="C167" s="441"/>
      <c r="D167" s="470" t="s">
        <v>240</v>
      </c>
      <c r="E167" s="647">
        <v>0.233721362696615</v>
      </c>
      <c r="F167" s="647">
        <v>1.54222988297197E-2</v>
      </c>
      <c r="G167" s="647" t="s">
        <v>78</v>
      </c>
      <c r="H167" s="647" t="s">
        <v>78</v>
      </c>
      <c r="I167" s="647" t="s">
        <v>78</v>
      </c>
      <c r="J167" s="647" t="s">
        <v>78</v>
      </c>
      <c r="K167" s="651" t="s">
        <v>78</v>
      </c>
      <c r="L167" s="666" t="s">
        <v>78</v>
      </c>
      <c r="M167" s="651" t="s">
        <v>78</v>
      </c>
      <c r="N167" s="666">
        <v>1.4061507756509099E-2</v>
      </c>
      <c r="O167" s="651">
        <v>1.6952323626174599</v>
      </c>
      <c r="P167" s="651" t="s">
        <v>78</v>
      </c>
      <c r="Q167" s="648">
        <v>6.12355982944752E-3</v>
      </c>
      <c r="R167" s="647">
        <v>0.100698539417581</v>
      </c>
      <c r="S167" s="647" t="s">
        <v>78</v>
      </c>
      <c r="T167" s="647" t="s">
        <v>78</v>
      </c>
      <c r="U167" s="647" t="s">
        <v>78</v>
      </c>
      <c r="V167" s="647" t="s">
        <v>78</v>
      </c>
      <c r="W167" s="653" t="s">
        <v>78</v>
      </c>
      <c r="X167" s="647">
        <v>2.0652596311473399</v>
      </c>
    </row>
    <row r="168" spans="2:26" ht="14.25" customHeight="1">
      <c r="B168" s="477"/>
      <c r="C168" s="482" t="s">
        <v>31</v>
      </c>
      <c r="D168" s="470"/>
      <c r="E168" s="647"/>
      <c r="F168" s="647"/>
      <c r="G168" s="647"/>
      <c r="H168" s="647"/>
      <c r="I168" s="647"/>
      <c r="J168" s="647"/>
      <c r="K168" s="647"/>
      <c r="L168" s="653"/>
      <c r="M168" s="647"/>
      <c r="N168" s="653"/>
      <c r="O168" s="647"/>
      <c r="P168" s="647"/>
      <c r="Q168" s="670"/>
      <c r="R168" s="651"/>
      <c r="S168" s="647"/>
      <c r="T168" s="647"/>
      <c r="U168" s="647"/>
      <c r="V168" s="647"/>
      <c r="W168" s="650"/>
      <c r="X168" s="647"/>
    </row>
    <row r="169" spans="2:26" ht="14.25" customHeight="1">
      <c r="B169" s="477"/>
      <c r="C169" s="441"/>
      <c r="D169" s="470" t="s">
        <v>87</v>
      </c>
      <c r="E169" s="647">
        <v>3.1199952406542001E-2</v>
      </c>
      <c r="F169" s="647" t="s">
        <v>78</v>
      </c>
      <c r="G169" s="647" t="s">
        <v>78</v>
      </c>
      <c r="H169" s="647" t="s">
        <v>78</v>
      </c>
      <c r="I169" s="647" t="s">
        <v>78</v>
      </c>
      <c r="J169" s="647" t="s">
        <v>78</v>
      </c>
      <c r="K169" s="651" t="s">
        <v>78</v>
      </c>
      <c r="L169" s="666" t="s">
        <v>78</v>
      </c>
      <c r="M169" s="651" t="s">
        <v>78</v>
      </c>
      <c r="N169" s="666" t="s">
        <v>78</v>
      </c>
      <c r="O169" s="651" t="s">
        <v>78</v>
      </c>
      <c r="P169" s="651" t="s">
        <v>78</v>
      </c>
      <c r="Q169" s="670" t="s">
        <v>78</v>
      </c>
      <c r="R169" s="651" t="s">
        <v>78</v>
      </c>
      <c r="S169" s="647" t="s">
        <v>78</v>
      </c>
      <c r="T169" s="647" t="s">
        <v>78</v>
      </c>
      <c r="U169" s="647">
        <v>0.04</v>
      </c>
      <c r="V169" s="647" t="s">
        <v>78</v>
      </c>
      <c r="W169" s="647">
        <v>1.2999999999999999E-2</v>
      </c>
      <c r="X169" s="647">
        <v>8.4199952406542003E-2</v>
      </c>
    </row>
    <row r="170" spans="2:26" ht="14.25" customHeight="1">
      <c r="B170" s="477"/>
      <c r="C170" s="441"/>
      <c r="D170" s="470" t="s">
        <v>1425</v>
      </c>
      <c r="E170" s="647">
        <v>0.63596394458648298</v>
      </c>
      <c r="F170" s="647" t="s">
        <v>78</v>
      </c>
      <c r="G170" s="647">
        <v>4.5359702440351998E-4</v>
      </c>
      <c r="H170" s="647" t="s">
        <v>78</v>
      </c>
      <c r="I170" s="647" t="s">
        <v>78</v>
      </c>
      <c r="J170" s="647" t="s">
        <v>78</v>
      </c>
      <c r="K170" s="651">
        <v>2.0699811740062599</v>
      </c>
      <c r="L170" s="666">
        <v>1.44619052526651E-2</v>
      </c>
      <c r="M170" s="651" t="s">
        <v>78</v>
      </c>
      <c r="N170" s="666">
        <v>6.5627076474627802E-2</v>
      </c>
      <c r="O170" s="651">
        <v>2.7578699083734001E-2</v>
      </c>
      <c r="P170" s="651" t="s">
        <v>78</v>
      </c>
      <c r="Q170" s="648">
        <v>4.5359702440351998E-4</v>
      </c>
      <c r="R170" s="647">
        <v>5.4894311893314E-2</v>
      </c>
      <c r="S170" s="647" t="s">
        <v>78</v>
      </c>
      <c r="T170" s="647" t="s">
        <v>78</v>
      </c>
      <c r="U170" s="647" t="s">
        <v>78</v>
      </c>
      <c r="V170" s="647">
        <v>1E-3</v>
      </c>
      <c r="W170" s="647">
        <v>0.13400000000000001</v>
      </c>
      <c r="X170" s="647">
        <v>3.00441430534589</v>
      </c>
    </row>
    <row r="171" spans="2:26" ht="14.25" customHeight="1">
      <c r="B171" s="477"/>
      <c r="C171" s="441"/>
      <c r="D171" s="470" t="s">
        <v>89</v>
      </c>
      <c r="E171" s="647">
        <v>3.1305900438383198</v>
      </c>
      <c r="F171" s="647">
        <v>5.4431642928422404E-3</v>
      </c>
      <c r="G171" s="647">
        <v>9.2224930707251996E-4</v>
      </c>
      <c r="H171" s="647">
        <v>1.1831607324460499E-2</v>
      </c>
      <c r="I171" s="647">
        <v>1.312250447E-3</v>
      </c>
      <c r="J171" s="647">
        <v>1.4024050600000001E-4</v>
      </c>
      <c r="K171" s="647">
        <v>0.148681741904547</v>
      </c>
      <c r="L171" s="653">
        <v>1.2278571364492801E-2</v>
      </c>
      <c r="M171" s="647">
        <v>2.1123079404785701</v>
      </c>
      <c r="N171" s="653">
        <v>2.9201638435390298</v>
      </c>
      <c r="O171" s="647">
        <v>3.6877438084006203E-2</v>
      </c>
      <c r="P171" s="647" t="s">
        <v>78</v>
      </c>
      <c r="Q171" s="648">
        <v>1.77356436541776E-2</v>
      </c>
      <c r="R171" s="647">
        <v>0.41784904291027902</v>
      </c>
      <c r="S171" s="647">
        <v>29.85167377302</v>
      </c>
      <c r="T171" s="647" t="s">
        <v>78</v>
      </c>
      <c r="U171" s="647" t="s">
        <v>78</v>
      </c>
      <c r="V171" s="647">
        <v>1E-3</v>
      </c>
      <c r="W171" s="650" t="s">
        <v>78</v>
      </c>
      <c r="X171" s="647">
        <v>38.668807550670898</v>
      </c>
    </row>
    <row r="172" spans="2:26" ht="14.25" customHeight="1">
      <c r="B172" s="477"/>
      <c r="C172" s="441"/>
      <c r="D172" s="470" t="s">
        <v>90</v>
      </c>
      <c r="E172" s="647">
        <v>40.749020698136597</v>
      </c>
      <c r="F172" s="647" t="s">
        <v>78</v>
      </c>
      <c r="G172" s="647">
        <v>0.27148410968631698</v>
      </c>
      <c r="H172" s="647">
        <v>4.5492480185003199E-3</v>
      </c>
      <c r="I172" s="647">
        <v>2.0134529770000002E-3</v>
      </c>
      <c r="J172" s="647">
        <v>6.9318878609999999E-3</v>
      </c>
      <c r="K172" s="651" t="s">
        <v>78</v>
      </c>
      <c r="L172" s="666" t="s">
        <v>78</v>
      </c>
      <c r="M172" s="651">
        <v>0.63448208167434295</v>
      </c>
      <c r="N172" s="666" t="s">
        <v>78</v>
      </c>
      <c r="O172" s="651" t="s">
        <v>78</v>
      </c>
      <c r="P172" s="651" t="s">
        <v>78</v>
      </c>
      <c r="Q172" s="648" t="s">
        <v>78</v>
      </c>
      <c r="R172" s="647">
        <v>6.5953007348271801E-3</v>
      </c>
      <c r="S172" s="647" t="s">
        <v>78</v>
      </c>
      <c r="T172" s="647" t="s">
        <v>78</v>
      </c>
      <c r="U172" s="647" t="s">
        <v>78</v>
      </c>
      <c r="V172" s="647" t="s">
        <v>78</v>
      </c>
      <c r="W172" s="650">
        <v>0.61850000000000005</v>
      </c>
      <c r="X172" s="647">
        <v>42.293576779088603</v>
      </c>
    </row>
    <row r="173" spans="2:26" ht="14.25" customHeight="1">
      <c r="B173" s="477"/>
      <c r="C173" s="441"/>
      <c r="D173" s="470" t="s">
        <v>91</v>
      </c>
      <c r="E173" s="647">
        <v>121.974470278929</v>
      </c>
      <c r="F173" s="647" t="s">
        <v>78</v>
      </c>
      <c r="G173" s="647">
        <v>2.05151011209149E-2</v>
      </c>
      <c r="H173" s="647">
        <v>9.0719404880703995E-4</v>
      </c>
      <c r="I173" s="647" t="s">
        <v>78</v>
      </c>
      <c r="J173" s="647">
        <v>4.5077305400000002E-4</v>
      </c>
      <c r="K173" s="651">
        <v>1.2020610196009001</v>
      </c>
      <c r="L173" s="666">
        <v>0.20277971711508899</v>
      </c>
      <c r="M173" s="651">
        <v>2.6658122746425201</v>
      </c>
      <c r="N173" s="666">
        <v>33.751081676980498</v>
      </c>
      <c r="O173" s="651">
        <v>2.7944839998123099</v>
      </c>
      <c r="P173" s="651" t="s">
        <v>78</v>
      </c>
      <c r="Q173" s="648">
        <v>1.8332174232704401E-2</v>
      </c>
      <c r="R173" s="647">
        <v>0.116634310078926</v>
      </c>
      <c r="S173" s="647" t="s">
        <v>78</v>
      </c>
      <c r="T173" s="647" t="s">
        <v>78</v>
      </c>
      <c r="U173" s="647">
        <v>2.44</v>
      </c>
      <c r="V173" s="647">
        <v>32.340000000000003</v>
      </c>
      <c r="W173" s="647">
        <v>8.7801960000000001</v>
      </c>
      <c r="X173" s="647">
        <v>206.30772451961599</v>
      </c>
    </row>
    <row r="174" spans="2:26" ht="14.25" customHeight="1">
      <c r="B174" s="477"/>
      <c r="C174" s="441"/>
      <c r="D174" s="470" t="s">
        <v>92</v>
      </c>
      <c r="E174" s="647">
        <v>549.75731562896704</v>
      </c>
      <c r="F174" s="647">
        <v>9.0719404880703995E-4</v>
      </c>
      <c r="G174" s="647">
        <v>0.80095830125060896</v>
      </c>
      <c r="H174" s="647">
        <v>5.3444406103182199E-2</v>
      </c>
      <c r="I174" s="647">
        <v>7.3397172677090001</v>
      </c>
      <c r="J174" s="647">
        <v>1.1157234128769999</v>
      </c>
      <c r="K174" s="647">
        <v>2.8982386911154099E-2</v>
      </c>
      <c r="L174" s="653" t="s">
        <v>78</v>
      </c>
      <c r="M174" s="647">
        <v>31.0764654279361</v>
      </c>
      <c r="N174" s="653">
        <v>0.56962039244199703</v>
      </c>
      <c r="O174" s="647" t="s">
        <v>78</v>
      </c>
      <c r="P174" s="647" t="s">
        <v>78</v>
      </c>
      <c r="Q174" s="648" t="s">
        <v>78</v>
      </c>
      <c r="R174" s="647">
        <v>0.62927515195500305</v>
      </c>
      <c r="S174" s="647">
        <v>77.642656264174903</v>
      </c>
      <c r="T174" s="647" t="s">
        <v>78</v>
      </c>
      <c r="U174" s="647" t="s">
        <v>78</v>
      </c>
      <c r="V174" s="647" t="s">
        <v>78</v>
      </c>
      <c r="W174" s="650">
        <v>10.509000410000001</v>
      </c>
      <c r="X174" s="647">
        <v>679.52406624437401</v>
      </c>
    </row>
    <row r="175" spans="2:26" ht="14.25" customHeight="1">
      <c r="B175" s="477"/>
      <c r="C175" s="441"/>
      <c r="D175" s="470" t="s">
        <v>93</v>
      </c>
      <c r="E175" s="647">
        <v>1.47186548727933</v>
      </c>
      <c r="F175" s="647" t="s">
        <v>78</v>
      </c>
      <c r="G175" s="647">
        <v>2.1933421218122899E-3</v>
      </c>
      <c r="H175" s="647">
        <v>2.2812163814877398E-3</v>
      </c>
      <c r="I175" s="647" t="s">
        <v>78</v>
      </c>
      <c r="J175" s="647" t="s">
        <v>78</v>
      </c>
      <c r="K175" s="651">
        <v>0.21743307040034801</v>
      </c>
      <c r="L175" s="666" t="s">
        <v>78</v>
      </c>
      <c r="M175" s="651">
        <v>2.9556808215145001E-3</v>
      </c>
      <c r="N175" s="666">
        <v>0.113852853125283</v>
      </c>
      <c r="O175" s="651">
        <v>4.0823732196316798E-2</v>
      </c>
      <c r="P175" s="651" t="s">
        <v>78</v>
      </c>
      <c r="Q175" s="648">
        <v>3.18160206727304E-2</v>
      </c>
      <c r="R175" s="651">
        <v>0.26322235326136301</v>
      </c>
      <c r="S175" s="647">
        <v>7.2643563458223701</v>
      </c>
      <c r="T175" s="647" t="s">
        <v>78</v>
      </c>
      <c r="U175" s="647">
        <v>0.03</v>
      </c>
      <c r="V175" s="647">
        <v>1.31</v>
      </c>
      <c r="W175" s="647">
        <v>0.16500000000000001</v>
      </c>
      <c r="X175" s="647">
        <v>10.915800102082599</v>
      </c>
    </row>
    <row r="176" spans="2:26" ht="14.25" customHeight="1">
      <c r="B176" s="477"/>
      <c r="C176" s="441"/>
      <c r="D176" s="470" t="s">
        <v>94</v>
      </c>
      <c r="E176" s="647">
        <v>5.7986718500708898</v>
      </c>
      <c r="F176" s="647" t="s">
        <v>78</v>
      </c>
      <c r="G176" s="647" t="s">
        <v>78</v>
      </c>
      <c r="H176" s="647" t="s">
        <v>78</v>
      </c>
      <c r="I176" s="647" t="s">
        <v>78</v>
      </c>
      <c r="J176" s="647" t="s">
        <v>78</v>
      </c>
      <c r="K176" s="651">
        <v>5.4253698267687698</v>
      </c>
      <c r="L176" s="666" t="s">
        <v>78</v>
      </c>
      <c r="M176" s="651" t="s">
        <v>78</v>
      </c>
      <c r="N176" s="666" t="s">
        <v>78</v>
      </c>
      <c r="O176" s="651">
        <v>1.8416039190782899E-2</v>
      </c>
      <c r="P176" s="651" t="s">
        <v>78</v>
      </c>
      <c r="Q176" s="648">
        <v>0.136739741549051</v>
      </c>
      <c r="R176" s="647">
        <v>0.80865009525537501</v>
      </c>
      <c r="S176" s="647">
        <v>0.11339925610088</v>
      </c>
      <c r="T176" s="652" t="s">
        <v>78</v>
      </c>
      <c r="U176" s="648">
        <v>0.41</v>
      </c>
      <c r="V176" s="652">
        <v>0.11</v>
      </c>
      <c r="W176" s="650" t="s">
        <v>78</v>
      </c>
      <c r="X176" s="647">
        <v>12.821246808935699</v>
      </c>
    </row>
    <row r="177" spans="1:31" ht="14.25" customHeight="1">
      <c r="B177" s="477"/>
      <c r="C177" s="441"/>
      <c r="D177" s="470" t="s">
        <v>95</v>
      </c>
      <c r="E177" s="647">
        <v>4.3120024267636303</v>
      </c>
      <c r="F177" s="647" t="s">
        <v>78</v>
      </c>
      <c r="G177" s="647" t="s">
        <v>78</v>
      </c>
      <c r="H177" s="647" t="s">
        <v>78</v>
      </c>
      <c r="I177" s="647" t="s">
        <v>78</v>
      </c>
      <c r="J177" s="647" t="s">
        <v>78</v>
      </c>
      <c r="K177" s="647">
        <v>6.8039553660528005E-4</v>
      </c>
      <c r="L177" s="653">
        <v>4.0823732196316803E-3</v>
      </c>
      <c r="M177" s="647" t="s">
        <v>78</v>
      </c>
      <c r="N177" s="653">
        <v>0.63226889231606598</v>
      </c>
      <c r="O177" s="647">
        <v>3.6291640206840201</v>
      </c>
      <c r="P177" s="647" t="s">
        <v>78</v>
      </c>
      <c r="Q177" s="648">
        <v>0.13920892678944</v>
      </c>
      <c r="R177" s="647">
        <v>0.47976957271160298</v>
      </c>
      <c r="S177" s="647">
        <v>6.94003447337386E-2</v>
      </c>
      <c r="T177" s="647" t="s">
        <v>78</v>
      </c>
      <c r="U177" s="647" t="s">
        <v>78</v>
      </c>
      <c r="V177" s="652">
        <v>1E-3</v>
      </c>
      <c r="W177" s="647">
        <v>8.0000000000000002E-3</v>
      </c>
      <c r="X177" s="647">
        <v>9.27557695275474</v>
      </c>
    </row>
    <row r="178" spans="1:31" ht="14.25" customHeight="1">
      <c r="B178" s="477"/>
      <c r="C178" s="441" t="s">
        <v>32</v>
      </c>
      <c r="D178" s="470"/>
      <c r="E178" s="647"/>
      <c r="F178" s="647"/>
      <c r="G178" s="647"/>
      <c r="H178" s="647"/>
      <c r="I178" s="647"/>
      <c r="J178" s="647"/>
      <c r="K178" s="647"/>
      <c r="L178" s="653"/>
      <c r="M178" s="647"/>
      <c r="N178" s="653"/>
      <c r="O178" s="647"/>
      <c r="P178" s="647"/>
      <c r="Q178" s="670"/>
      <c r="R178" s="651"/>
      <c r="S178" s="647"/>
      <c r="T178" s="647"/>
      <c r="U178" s="647"/>
      <c r="V178" s="647"/>
      <c r="W178" s="647"/>
      <c r="X178" s="647"/>
    </row>
    <row r="179" spans="1:31" ht="14.25" customHeight="1">
      <c r="B179" s="477"/>
      <c r="C179" s="441"/>
      <c r="D179" s="470" t="s">
        <v>1523</v>
      </c>
      <c r="E179" s="647" t="s">
        <v>78</v>
      </c>
      <c r="F179" s="647" t="s">
        <v>78</v>
      </c>
      <c r="G179" s="647" t="s">
        <v>78</v>
      </c>
      <c r="H179" s="647" t="s">
        <v>78</v>
      </c>
      <c r="I179" s="647" t="s">
        <v>78</v>
      </c>
      <c r="J179" s="647" t="s">
        <v>78</v>
      </c>
      <c r="K179" s="647" t="s">
        <v>78</v>
      </c>
      <c r="L179" s="653" t="s">
        <v>78</v>
      </c>
      <c r="M179" s="647" t="s">
        <v>78</v>
      </c>
      <c r="N179" s="653" t="s">
        <v>78</v>
      </c>
      <c r="O179" s="647" t="s">
        <v>78</v>
      </c>
      <c r="P179" s="647" t="s">
        <v>78</v>
      </c>
      <c r="Q179" s="670" t="s">
        <v>78</v>
      </c>
      <c r="R179" s="651" t="s">
        <v>78</v>
      </c>
      <c r="S179" s="647" t="s">
        <v>78</v>
      </c>
      <c r="T179" s="647">
        <v>6.05</v>
      </c>
      <c r="U179" s="647" t="s">
        <v>78</v>
      </c>
      <c r="V179" s="647" t="s">
        <v>78</v>
      </c>
      <c r="W179" s="647">
        <v>9.7187000000000003E-3</v>
      </c>
      <c r="X179" s="647">
        <v>6.0597187000000003</v>
      </c>
    </row>
    <row r="180" spans="1:31" ht="14.25" customHeight="1">
      <c r="B180" s="477"/>
      <c r="C180" s="441"/>
      <c r="D180" s="470" t="s">
        <v>247</v>
      </c>
      <c r="E180" s="647" t="s">
        <v>78</v>
      </c>
      <c r="F180" s="647" t="s">
        <v>78</v>
      </c>
      <c r="G180" s="647" t="s">
        <v>78</v>
      </c>
      <c r="H180" s="647" t="s">
        <v>78</v>
      </c>
      <c r="I180" s="647" t="s">
        <v>78</v>
      </c>
      <c r="J180" s="647" t="s">
        <v>78</v>
      </c>
      <c r="K180" s="647" t="s">
        <v>78</v>
      </c>
      <c r="L180" s="640" t="s">
        <v>78</v>
      </c>
      <c r="M180" s="647" t="s">
        <v>78</v>
      </c>
      <c r="N180" s="653" t="s">
        <v>78</v>
      </c>
      <c r="O180" s="647" t="s">
        <v>78</v>
      </c>
      <c r="P180" s="647" t="s">
        <v>78</v>
      </c>
      <c r="Q180" s="668" t="s">
        <v>78</v>
      </c>
      <c r="R180" s="647" t="s">
        <v>78</v>
      </c>
      <c r="S180" s="647" t="s">
        <v>78</v>
      </c>
      <c r="T180" s="647" t="s">
        <v>78</v>
      </c>
      <c r="U180" s="647">
        <v>0.64</v>
      </c>
      <c r="V180" s="647">
        <v>0.05</v>
      </c>
      <c r="W180" s="647" t="s">
        <v>78</v>
      </c>
      <c r="X180" s="647">
        <v>0.69</v>
      </c>
    </row>
    <row r="181" spans="1:31" ht="14.25" customHeight="1">
      <c r="B181" s="477"/>
      <c r="C181" s="441"/>
      <c r="D181" s="470" t="s">
        <v>1249</v>
      </c>
      <c r="E181" s="647" t="s">
        <v>78</v>
      </c>
      <c r="F181" s="647" t="s">
        <v>78</v>
      </c>
      <c r="G181" s="647" t="s">
        <v>78</v>
      </c>
      <c r="H181" s="647" t="s">
        <v>78</v>
      </c>
      <c r="I181" s="647" t="s">
        <v>78</v>
      </c>
      <c r="J181" s="647" t="s">
        <v>78</v>
      </c>
      <c r="K181" s="647">
        <v>2.0041012225798E-3</v>
      </c>
      <c r="L181" s="653" t="s">
        <v>78</v>
      </c>
      <c r="M181" s="647" t="s">
        <v>78</v>
      </c>
      <c r="N181" s="653" t="s">
        <v>78</v>
      </c>
      <c r="O181" s="647">
        <v>0.88476485445688102</v>
      </c>
      <c r="P181" s="647" t="s">
        <v>78</v>
      </c>
      <c r="Q181" s="666">
        <v>3.53363964252123</v>
      </c>
      <c r="R181" s="647">
        <v>2.2453052707974201E-2</v>
      </c>
      <c r="S181" s="647" t="s">
        <v>78</v>
      </c>
      <c r="T181" s="647" t="s">
        <v>78</v>
      </c>
      <c r="U181" s="647" t="s">
        <v>78</v>
      </c>
      <c r="V181" s="647">
        <v>11.97</v>
      </c>
      <c r="W181" s="647">
        <v>3.6166900000000001E-3</v>
      </c>
      <c r="X181" s="647">
        <v>16.4164783409087</v>
      </c>
    </row>
    <row r="182" spans="1:31" ht="14.25" customHeight="1">
      <c r="B182" s="477"/>
      <c r="C182" s="441"/>
      <c r="D182" s="470" t="s">
        <v>1247</v>
      </c>
      <c r="E182" s="647">
        <v>2.4432528702017599E-2</v>
      </c>
      <c r="F182" s="647" t="s">
        <v>78</v>
      </c>
      <c r="G182" s="647" t="s">
        <v>78</v>
      </c>
      <c r="H182" s="647" t="s">
        <v>78</v>
      </c>
      <c r="I182" s="647" t="s">
        <v>78</v>
      </c>
      <c r="J182" s="647" t="s">
        <v>78</v>
      </c>
      <c r="K182" s="651" t="s">
        <v>78</v>
      </c>
      <c r="L182" s="666" t="s">
        <v>78</v>
      </c>
      <c r="M182" s="651" t="s">
        <v>78</v>
      </c>
      <c r="N182" s="666" t="s">
        <v>78</v>
      </c>
      <c r="O182" s="651">
        <v>2.2679851220176E-2</v>
      </c>
      <c r="P182" s="651" t="s">
        <v>78</v>
      </c>
      <c r="Q182" s="648">
        <v>8.2386511858774298</v>
      </c>
      <c r="R182" s="651">
        <v>2.2335117481629299</v>
      </c>
      <c r="S182" s="647" t="s">
        <v>78</v>
      </c>
      <c r="T182" s="647" t="s">
        <v>78</v>
      </c>
      <c r="U182" s="647">
        <v>16.38</v>
      </c>
      <c r="V182" s="647" t="s">
        <v>78</v>
      </c>
      <c r="W182" s="647">
        <v>5.5736000000000001E-2</v>
      </c>
      <c r="X182" s="647">
        <v>26.955011313962601</v>
      </c>
    </row>
    <row r="183" spans="1:31" ht="14.25" customHeight="1">
      <c r="B183" s="477"/>
      <c r="C183" s="441"/>
      <c r="D183" s="441" t="s">
        <v>1248</v>
      </c>
      <c r="E183" s="647">
        <v>0.10258648898772001</v>
      </c>
      <c r="F183" s="647" t="s">
        <v>78</v>
      </c>
      <c r="G183" s="647">
        <v>1.20203211466933E-3</v>
      </c>
      <c r="H183" s="647" t="s">
        <v>78</v>
      </c>
      <c r="I183" s="647" t="s">
        <v>78</v>
      </c>
      <c r="J183" s="647" t="s">
        <v>78</v>
      </c>
      <c r="K183" s="651" t="s">
        <v>78</v>
      </c>
      <c r="L183" s="666" t="s">
        <v>78</v>
      </c>
      <c r="M183" s="651" t="s">
        <v>78</v>
      </c>
      <c r="N183" s="666" t="s">
        <v>78</v>
      </c>
      <c r="O183" s="651" t="s">
        <v>78</v>
      </c>
      <c r="P183" s="651" t="s">
        <v>78</v>
      </c>
      <c r="Q183" s="648" t="s">
        <v>78</v>
      </c>
      <c r="R183" s="651" t="s">
        <v>78</v>
      </c>
      <c r="S183" s="647" t="s">
        <v>78</v>
      </c>
      <c r="T183" s="647">
        <v>1.51</v>
      </c>
      <c r="U183" s="647" t="s">
        <v>78</v>
      </c>
      <c r="V183" s="647" t="s">
        <v>78</v>
      </c>
      <c r="W183" s="650">
        <v>0.35440260000000001</v>
      </c>
      <c r="X183" s="647">
        <v>1.9681911211023899</v>
      </c>
    </row>
    <row r="184" spans="1:31" ht="14.25" customHeight="1">
      <c r="B184" s="477"/>
      <c r="D184" s="441" t="s">
        <v>151</v>
      </c>
      <c r="E184" s="647" t="s">
        <v>78</v>
      </c>
      <c r="F184" s="647" t="s">
        <v>78</v>
      </c>
      <c r="G184" s="647" t="s">
        <v>78</v>
      </c>
      <c r="H184" s="647" t="s">
        <v>78</v>
      </c>
      <c r="I184" s="647" t="s">
        <v>78</v>
      </c>
      <c r="J184" s="647" t="s">
        <v>78</v>
      </c>
      <c r="K184" s="651">
        <v>5.5419873592896796</v>
      </c>
      <c r="L184" s="666" t="s">
        <v>78</v>
      </c>
      <c r="M184" s="655" t="s">
        <v>78</v>
      </c>
      <c r="N184" s="666" t="s">
        <v>78</v>
      </c>
      <c r="O184" s="655">
        <v>0.55668874172185401</v>
      </c>
      <c r="P184" s="655" t="s">
        <v>78</v>
      </c>
      <c r="Q184" s="648">
        <v>0.41300009071940502</v>
      </c>
      <c r="R184" s="647">
        <v>3.4302821373491801</v>
      </c>
      <c r="S184" s="647" t="s">
        <v>78</v>
      </c>
      <c r="T184" s="647" t="s">
        <v>78</v>
      </c>
      <c r="U184" s="647" t="s">
        <v>78</v>
      </c>
      <c r="V184" s="647">
        <v>46.84</v>
      </c>
      <c r="W184" s="650">
        <v>0.13600000000000001</v>
      </c>
      <c r="X184" s="647">
        <v>56.917958329080101</v>
      </c>
    </row>
    <row r="185" spans="1:31" ht="14.25" customHeight="1">
      <c r="B185" s="1593"/>
      <c r="C185" s="1593"/>
      <c r="D185" s="1593"/>
      <c r="E185" s="1593"/>
      <c r="F185" s="1593"/>
      <c r="G185" s="1593"/>
      <c r="H185" s="1593"/>
      <c r="I185" s="1593"/>
      <c r="J185" s="1593"/>
      <c r="K185" s="1593"/>
      <c r="L185" s="1593"/>
      <c r="M185" s="1593"/>
      <c r="N185" s="1593"/>
      <c r="O185" s="1593"/>
      <c r="P185" s="1593"/>
      <c r="Q185" s="1593"/>
      <c r="R185" s="1593"/>
      <c r="S185" s="1593"/>
      <c r="T185" s="1593"/>
      <c r="U185" s="1593"/>
      <c r="V185" s="1593"/>
      <c r="W185" s="1593"/>
      <c r="X185" s="1593"/>
    </row>
    <row r="186" spans="1:31" ht="14.25" customHeight="1">
      <c r="B186" s="441"/>
      <c r="C186" s="441"/>
      <c r="D186" s="441"/>
      <c r="E186" s="555"/>
      <c r="F186" s="555"/>
      <c r="G186" s="555"/>
      <c r="H186" s="555"/>
      <c r="I186" s="555"/>
      <c r="J186" s="555"/>
      <c r="K186" s="556"/>
      <c r="L186" s="556"/>
      <c r="M186" s="556"/>
      <c r="N186" s="556"/>
      <c r="O186" s="556"/>
      <c r="P186" s="556"/>
      <c r="Q186" s="556"/>
      <c r="R186" s="556"/>
      <c r="S186" s="557"/>
      <c r="T186" s="558"/>
      <c r="U186" s="553"/>
      <c r="V186" s="558"/>
      <c r="W186" s="565"/>
      <c r="X186" s="557"/>
    </row>
    <row r="187" spans="1:31" ht="13.5" customHeight="1">
      <c r="A187" s="481"/>
      <c r="E187" s="1586" t="s">
        <v>189</v>
      </c>
      <c r="F187" s="1587"/>
      <c r="G187" s="1587"/>
      <c r="H187" s="1587"/>
      <c r="I187" s="1587"/>
      <c r="J187" s="1587"/>
      <c r="K187" s="1587"/>
      <c r="L187" s="1587"/>
      <c r="M187" s="1587"/>
      <c r="N187" s="1587"/>
      <c r="O187" s="1587"/>
      <c r="P187" s="1587"/>
      <c r="Q187" s="1587"/>
      <c r="R187" s="1588"/>
    </row>
    <row r="188" spans="1:31" ht="14.25" customHeight="1">
      <c r="A188" s="481"/>
      <c r="E188" s="1586" t="s">
        <v>1205</v>
      </c>
      <c r="F188" s="1587"/>
      <c r="G188" s="1587"/>
      <c r="H188" s="1587"/>
      <c r="I188" s="1587"/>
      <c r="J188" s="1587"/>
      <c r="K188" s="1586" t="s">
        <v>1422</v>
      </c>
      <c r="L188" s="1587"/>
      <c r="M188" s="1587"/>
      <c r="N188" s="1587"/>
      <c r="O188" s="1587"/>
      <c r="P188" s="1587"/>
      <c r="Q188" s="1587"/>
      <c r="R188" s="1588"/>
      <c r="S188" s="531"/>
      <c r="T188" s="1038"/>
      <c r="U188" s="533"/>
      <c r="V188" s="534"/>
      <c r="W188" s="531"/>
      <c r="X188" s="531"/>
    </row>
    <row r="189" spans="1:31" ht="13" customHeight="1">
      <c r="E189" s="745"/>
      <c r="F189" s="531"/>
      <c r="G189" s="531"/>
      <c r="H189" s="531" t="s">
        <v>1421</v>
      </c>
      <c r="I189" s="531" t="s">
        <v>1423</v>
      </c>
      <c r="J189" s="531" t="s">
        <v>1423</v>
      </c>
      <c r="K189" s="535" t="s">
        <v>125</v>
      </c>
      <c r="L189" s="535"/>
      <c r="M189" s="535"/>
      <c r="N189" s="535"/>
      <c r="O189" s="535" t="s">
        <v>74</v>
      </c>
      <c r="P189" s="535" t="s">
        <v>1516</v>
      </c>
      <c r="Q189" s="535" t="s">
        <v>45</v>
      </c>
      <c r="R189" s="535"/>
      <c r="S189" s="535" t="s">
        <v>50</v>
      </c>
      <c r="T189" s="536" t="s">
        <v>278</v>
      </c>
      <c r="U189" s="537"/>
      <c r="V189" s="538"/>
      <c r="W189" s="539"/>
      <c r="X189" s="535" t="s">
        <v>49</v>
      </c>
    </row>
    <row r="190" spans="1:31" ht="13" customHeight="1">
      <c r="E190" s="745" t="s">
        <v>1418</v>
      </c>
      <c r="F190" s="535" t="s">
        <v>1419</v>
      </c>
      <c r="G190" s="535" t="s">
        <v>1420</v>
      </c>
      <c r="H190" s="535" t="s">
        <v>1250</v>
      </c>
      <c r="I190" s="535" t="s">
        <v>1250</v>
      </c>
      <c r="J190" s="535" t="s">
        <v>1250</v>
      </c>
      <c r="K190" s="540" t="s">
        <v>55</v>
      </c>
      <c r="L190" s="535" t="s">
        <v>1512</v>
      </c>
      <c r="M190" s="535" t="s">
        <v>63</v>
      </c>
      <c r="N190" s="540" t="s">
        <v>1513</v>
      </c>
      <c r="O190" s="535" t="s">
        <v>69</v>
      </c>
      <c r="P190" s="540" t="s">
        <v>71</v>
      </c>
      <c r="Q190" s="535" t="s">
        <v>80</v>
      </c>
      <c r="R190" s="535" t="s">
        <v>5</v>
      </c>
      <c r="S190" s="535" t="s">
        <v>56</v>
      </c>
      <c r="T190" s="541" t="s">
        <v>279</v>
      </c>
      <c r="U190" s="542"/>
      <c r="V190" s="541"/>
      <c r="W190" s="535"/>
      <c r="X190" s="535" t="s">
        <v>52</v>
      </c>
    </row>
    <row r="191" spans="1:31" ht="13" customHeight="1">
      <c r="B191" s="472"/>
      <c r="C191" s="472"/>
      <c r="D191" s="543"/>
      <c r="E191" s="1039" t="s">
        <v>260</v>
      </c>
      <c r="F191" s="544" t="s">
        <v>72</v>
      </c>
      <c r="G191" s="544" t="s">
        <v>1251</v>
      </c>
      <c r="H191" s="544" t="s">
        <v>51</v>
      </c>
      <c r="I191" s="544" t="s">
        <v>1416</v>
      </c>
      <c r="J191" s="544" t="s">
        <v>1417</v>
      </c>
      <c r="K191" s="1039" t="s">
        <v>71</v>
      </c>
      <c r="L191" s="544" t="s">
        <v>1515</v>
      </c>
      <c r="M191" s="544" t="s">
        <v>70</v>
      </c>
      <c r="N191" s="1039" t="s">
        <v>1514</v>
      </c>
      <c r="O191" s="544" t="s">
        <v>79</v>
      </c>
      <c r="P191" s="1039" t="s">
        <v>1517</v>
      </c>
      <c r="Q191" s="544" t="s">
        <v>72</v>
      </c>
      <c r="R191" s="544" t="s">
        <v>54</v>
      </c>
      <c r="S191" s="544" t="s">
        <v>11</v>
      </c>
      <c r="T191" s="1281" t="s">
        <v>280</v>
      </c>
      <c r="U191" s="559" t="s">
        <v>281</v>
      </c>
      <c r="V191" s="1282" t="s">
        <v>55</v>
      </c>
      <c r="W191" s="544" t="s">
        <v>282</v>
      </c>
      <c r="X191" s="544" t="s">
        <v>53</v>
      </c>
      <c r="AE191" s="167"/>
    </row>
    <row r="192" spans="1:31" ht="14.25" customHeight="1">
      <c r="B192" s="477"/>
      <c r="C192" s="604" t="s">
        <v>266</v>
      </c>
      <c r="D192" s="470"/>
      <c r="E192" s="647"/>
      <c r="F192" s="647"/>
      <c r="G192" s="647"/>
      <c r="H192" s="647"/>
      <c r="I192" s="647"/>
      <c r="J192" s="647"/>
      <c r="K192" s="647"/>
      <c r="L192" s="640"/>
      <c r="M192" s="640"/>
      <c r="N192" s="640"/>
      <c r="O192" s="647"/>
      <c r="P192" s="650"/>
      <c r="Q192" s="668"/>
      <c r="R192" s="647"/>
      <c r="S192" s="647"/>
      <c r="T192" s="652"/>
      <c r="U192" s="670"/>
      <c r="V192" s="647"/>
      <c r="W192" s="650"/>
      <c r="X192" s="647"/>
    </row>
    <row r="193" spans="2:24" ht="14.25" customHeight="1">
      <c r="B193" s="477"/>
      <c r="C193" s="486"/>
      <c r="D193" s="482" t="s">
        <v>109</v>
      </c>
      <c r="E193" s="647">
        <v>0.18881192600242</v>
      </c>
      <c r="F193" s="647">
        <v>3.6287761952281598E-3</v>
      </c>
      <c r="G193" s="647">
        <v>0.68043862506702602</v>
      </c>
      <c r="H193" s="647">
        <v>1.2247119658895E-2</v>
      </c>
      <c r="I193" s="647" t="s">
        <v>78</v>
      </c>
      <c r="J193" s="647" t="s">
        <v>78</v>
      </c>
      <c r="K193" s="647" t="s">
        <v>78</v>
      </c>
      <c r="L193" s="640" t="s">
        <v>78</v>
      </c>
      <c r="M193" s="640" t="s">
        <v>78</v>
      </c>
      <c r="N193" s="640" t="s">
        <v>78</v>
      </c>
      <c r="O193" s="647">
        <v>0.15876803048172</v>
      </c>
      <c r="P193" s="650" t="s">
        <v>78</v>
      </c>
      <c r="Q193" s="668">
        <v>0.27356436541776302</v>
      </c>
      <c r="R193" s="651">
        <v>1.9323233239589899E-2</v>
      </c>
      <c r="S193" s="647" t="s">
        <v>78</v>
      </c>
      <c r="T193" s="651" t="s">
        <v>78</v>
      </c>
      <c r="U193" s="670">
        <v>0.09</v>
      </c>
      <c r="V193" s="652">
        <v>1E-3</v>
      </c>
      <c r="W193" s="650" t="s">
        <v>78</v>
      </c>
      <c r="X193" s="647">
        <v>1.4277820760626401</v>
      </c>
    </row>
    <row r="194" spans="2:24" ht="14.25" customHeight="1">
      <c r="B194" s="477"/>
      <c r="C194" s="441" t="s">
        <v>19</v>
      </c>
      <c r="D194" s="470"/>
      <c r="E194" s="647">
        <v>41.680859357404003</v>
      </c>
      <c r="F194" s="647">
        <v>2.2099319445288501E-3</v>
      </c>
      <c r="G194" s="647">
        <v>0.65126264693124802</v>
      </c>
      <c r="H194" s="647">
        <v>0.70585060166139202</v>
      </c>
      <c r="I194" s="647">
        <v>1.1299377898E-2</v>
      </c>
      <c r="J194" s="647">
        <v>0.177824961394</v>
      </c>
      <c r="K194" s="647" t="s">
        <v>78</v>
      </c>
      <c r="L194" s="640" t="s">
        <v>78</v>
      </c>
      <c r="M194" s="640">
        <v>6.4466424217284697E-3</v>
      </c>
      <c r="N194" s="640" t="s">
        <v>78</v>
      </c>
      <c r="O194" s="647">
        <v>1.91591024355747</v>
      </c>
      <c r="P194" s="650">
        <v>4.9442075659983702E-2</v>
      </c>
      <c r="Q194" s="668" t="s">
        <v>78</v>
      </c>
      <c r="R194" s="647">
        <v>8.3461852490247707E-2</v>
      </c>
      <c r="S194" s="647">
        <v>112.52880341105001</v>
      </c>
      <c r="T194" s="651">
        <v>0.77</v>
      </c>
      <c r="U194" s="670">
        <v>0.08</v>
      </c>
      <c r="V194" s="647" t="s">
        <v>78</v>
      </c>
      <c r="W194" s="647">
        <v>0.30279005599999997</v>
      </c>
      <c r="X194" s="647">
        <v>158.96616115841201</v>
      </c>
    </row>
    <row r="195" spans="2:24" ht="14.25" customHeight="1">
      <c r="B195" s="477"/>
      <c r="C195" s="441" t="s">
        <v>34</v>
      </c>
      <c r="D195" s="470"/>
      <c r="E195" s="647">
        <v>348.732766390454</v>
      </c>
      <c r="F195" s="647">
        <v>8.1647464392633606E-3</v>
      </c>
      <c r="G195" s="647">
        <v>304.08556569951497</v>
      </c>
      <c r="H195" s="647">
        <v>145915.528716651</v>
      </c>
      <c r="I195" s="647">
        <v>137129.71134749401</v>
      </c>
      <c r="J195" s="647">
        <v>66257.028258951803</v>
      </c>
      <c r="K195" s="651">
        <v>1.6649456310663001E-3</v>
      </c>
      <c r="L195" s="694" t="s">
        <v>78</v>
      </c>
      <c r="M195" s="694">
        <v>375.23946266958001</v>
      </c>
      <c r="N195" s="694">
        <v>17.087231067978198</v>
      </c>
      <c r="O195" s="651">
        <v>1.7189358862872299</v>
      </c>
      <c r="P195" s="668">
        <v>0.31686045662747497</v>
      </c>
      <c r="Q195" s="650" t="s">
        <v>78</v>
      </c>
      <c r="R195" s="647">
        <v>2.9710605098430602E-2</v>
      </c>
      <c r="S195" s="647">
        <v>6405.4999964619401</v>
      </c>
      <c r="T195" s="651" t="s">
        <v>78</v>
      </c>
      <c r="U195" s="647">
        <v>0.03</v>
      </c>
      <c r="V195" s="647">
        <v>1E-3</v>
      </c>
      <c r="W195" s="647">
        <v>83.801602000000003</v>
      </c>
      <c r="X195" s="647">
        <v>356838.82128402602</v>
      </c>
    </row>
    <row r="196" spans="2:24" ht="14.25" customHeight="1">
      <c r="B196" s="477"/>
      <c r="C196" s="1332" t="s">
        <v>1455</v>
      </c>
      <c r="D196" s="1331"/>
      <c r="E196" s="647">
        <v>46.683802130207603</v>
      </c>
      <c r="F196" s="647">
        <v>1.41674680214098E-2</v>
      </c>
      <c r="G196" s="647">
        <v>0.20874676882943299</v>
      </c>
      <c r="H196" s="647">
        <v>47.444149865606903</v>
      </c>
      <c r="I196" s="647">
        <v>20.331297213679999</v>
      </c>
      <c r="J196" s="647">
        <v>5.931882898694</v>
      </c>
      <c r="K196" s="651" t="s">
        <v>78</v>
      </c>
      <c r="L196" s="694" t="s">
        <v>78</v>
      </c>
      <c r="M196" s="694">
        <v>0.233291908652518</v>
      </c>
      <c r="N196" s="694" t="s">
        <v>78</v>
      </c>
      <c r="O196" s="651">
        <v>0.28146788875814499</v>
      </c>
      <c r="P196" s="668">
        <v>4.0205166127503099E-2</v>
      </c>
      <c r="Q196" s="668" t="s">
        <v>78</v>
      </c>
      <c r="R196" s="651">
        <v>2.00788805225438E-2</v>
      </c>
      <c r="S196" s="647">
        <v>1.31985521636578</v>
      </c>
      <c r="T196" s="651" t="s">
        <v>78</v>
      </c>
      <c r="U196" s="647" t="s">
        <v>78</v>
      </c>
      <c r="V196" s="647" t="s">
        <v>78</v>
      </c>
      <c r="W196" s="647">
        <v>1.1190979999999999</v>
      </c>
      <c r="X196" s="647">
        <v>123.628043405466</v>
      </c>
    </row>
    <row r="197" spans="2:24" ht="14.25" customHeight="1">
      <c r="B197" s="477"/>
      <c r="C197" s="441" t="s">
        <v>35</v>
      </c>
      <c r="D197" s="470"/>
      <c r="E197" s="647">
        <v>2731.7122423813298</v>
      </c>
      <c r="F197" s="647">
        <v>0.11552320444778499</v>
      </c>
      <c r="G197" s="647">
        <v>0.18923948445158401</v>
      </c>
      <c r="H197" s="647">
        <v>3.5991570030501498E-2</v>
      </c>
      <c r="I197" s="647">
        <v>2.6745867899999999E-3</v>
      </c>
      <c r="J197" s="647" t="s">
        <v>78</v>
      </c>
      <c r="K197" s="647">
        <v>3.15404241942956</v>
      </c>
      <c r="L197" s="640">
        <v>8.2699137832606302E-3</v>
      </c>
      <c r="M197" s="640">
        <v>0.30327365562289998</v>
      </c>
      <c r="N197" s="640">
        <v>1.2614468327378201</v>
      </c>
      <c r="O197" s="647">
        <v>2.02555200265056</v>
      </c>
      <c r="P197" s="650">
        <v>0.24514161553032701</v>
      </c>
      <c r="Q197" s="650">
        <v>2.08654631225619E-3</v>
      </c>
      <c r="R197" s="647">
        <v>5.8650639571804399</v>
      </c>
      <c r="S197" s="647">
        <v>183.30762950195</v>
      </c>
      <c r="T197" s="647" t="s">
        <v>78</v>
      </c>
      <c r="U197" s="647">
        <v>3.48</v>
      </c>
      <c r="V197" s="647">
        <v>2.09</v>
      </c>
      <c r="W197" s="647">
        <v>9.9640000000000004</v>
      </c>
      <c r="X197" s="647">
        <v>2943.7621776722399</v>
      </c>
    </row>
    <row r="198" spans="2:24" ht="14.25" customHeight="1">
      <c r="B198" s="477"/>
      <c r="C198" s="441" t="s">
        <v>1236</v>
      </c>
      <c r="D198" s="470"/>
      <c r="E198" s="647" t="s">
        <v>78</v>
      </c>
      <c r="F198" s="647" t="s">
        <v>78</v>
      </c>
      <c r="G198" s="647" t="s">
        <v>78</v>
      </c>
      <c r="H198" s="647">
        <v>2.0872771951400401E-2</v>
      </c>
      <c r="I198" s="647">
        <v>0.58890995265400004</v>
      </c>
      <c r="J198" s="647" t="s">
        <v>78</v>
      </c>
      <c r="K198" s="651" t="s">
        <v>78</v>
      </c>
      <c r="L198" s="694" t="s">
        <v>78</v>
      </c>
      <c r="M198" s="694">
        <v>6.1953553128431304E-4</v>
      </c>
      <c r="N198" s="694" t="s">
        <v>78</v>
      </c>
      <c r="O198" s="651" t="s">
        <v>78</v>
      </c>
      <c r="P198" s="668" t="s">
        <v>78</v>
      </c>
      <c r="Q198" s="668" t="s">
        <v>78</v>
      </c>
      <c r="R198" s="647" t="s">
        <v>78</v>
      </c>
      <c r="S198" s="647" t="s">
        <v>78</v>
      </c>
      <c r="T198" s="651" t="s">
        <v>78</v>
      </c>
      <c r="U198" s="647">
        <v>1E-3</v>
      </c>
      <c r="V198" s="647" t="s">
        <v>78</v>
      </c>
      <c r="W198" s="647" t="s">
        <v>78</v>
      </c>
      <c r="X198" s="647">
        <v>0.61140226013668497</v>
      </c>
    </row>
    <row r="199" spans="2:24" ht="14.25" customHeight="1">
      <c r="B199" s="477"/>
      <c r="C199" s="486" t="s">
        <v>9</v>
      </c>
      <c r="E199" s="647">
        <v>1538.72289370658</v>
      </c>
      <c r="F199" s="647">
        <v>850.19755098634198</v>
      </c>
      <c r="G199" s="647">
        <v>0.42283565991059002</v>
      </c>
      <c r="H199" s="647">
        <v>98.506799420618293</v>
      </c>
      <c r="I199" s="647">
        <v>67.482238844497004</v>
      </c>
      <c r="J199" s="647">
        <v>85.785538135159996</v>
      </c>
      <c r="K199" s="647" t="s">
        <v>78</v>
      </c>
      <c r="L199" s="640" t="s">
        <v>78</v>
      </c>
      <c r="M199" s="640">
        <v>0.19377692724538401</v>
      </c>
      <c r="N199" s="640" t="s">
        <v>78</v>
      </c>
      <c r="O199" s="647">
        <v>2127.1060292838401</v>
      </c>
      <c r="P199" s="650">
        <v>42.522580840285599</v>
      </c>
      <c r="Q199" s="650">
        <v>1.0958677311076801</v>
      </c>
      <c r="R199" s="647">
        <v>41.207510205933097</v>
      </c>
      <c r="S199" s="647">
        <v>466.35702213553498</v>
      </c>
      <c r="T199" s="649" t="s">
        <v>78</v>
      </c>
      <c r="U199" s="648">
        <v>3.72</v>
      </c>
      <c r="V199" s="652">
        <v>1E-3</v>
      </c>
      <c r="W199" s="647">
        <v>22.462112300000001</v>
      </c>
      <c r="X199" s="647">
        <v>5345.7837561770502</v>
      </c>
    </row>
    <row r="200" spans="2:24" ht="14.25" customHeight="1">
      <c r="B200" s="477"/>
      <c r="C200" s="441" t="s">
        <v>10</v>
      </c>
      <c r="D200" s="470"/>
      <c r="E200" s="647">
        <v>1.0032730833166701</v>
      </c>
      <c r="F200" s="647">
        <v>110.368056790347</v>
      </c>
      <c r="G200" s="647" t="s">
        <v>78</v>
      </c>
      <c r="H200" s="647" t="s">
        <v>78</v>
      </c>
      <c r="I200" s="647" t="s">
        <v>78</v>
      </c>
      <c r="J200" s="647" t="s">
        <v>78</v>
      </c>
      <c r="K200" s="651" t="s">
        <v>78</v>
      </c>
      <c r="L200" s="694" t="s">
        <v>78</v>
      </c>
      <c r="M200" s="651">
        <v>1.11383022548839E-2</v>
      </c>
      <c r="N200" s="666">
        <v>5.2746644739611298E-2</v>
      </c>
      <c r="O200" s="651">
        <v>336.700296074878</v>
      </c>
      <c r="P200" s="668" t="s">
        <v>78</v>
      </c>
      <c r="Q200" s="668">
        <v>12.527510659530099</v>
      </c>
      <c r="R200" s="647">
        <v>3.4403066315884998</v>
      </c>
      <c r="S200" s="647" t="s">
        <v>78</v>
      </c>
      <c r="T200" s="647" t="s">
        <v>78</v>
      </c>
      <c r="U200" s="647" t="s">
        <v>78</v>
      </c>
      <c r="V200" s="647" t="s">
        <v>78</v>
      </c>
      <c r="W200" s="647">
        <v>1.2549999999999999</v>
      </c>
      <c r="X200" s="647">
        <v>465.358328186655</v>
      </c>
    </row>
    <row r="201" spans="2:24" ht="14.25" customHeight="1">
      <c r="B201" s="477"/>
      <c r="C201" s="441" t="s">
        <v>36</v>
      </c>
      <c r="D201" s="470"/>
      <c r="E201" s="647">
        <v>0.57597488841591904</v>
      </c>
      <c r="F201" s="647" t="s">
        <v>78</v>
      </c>
      <c r="G201" s="647">
        <v>3.6401979410997898</v>
      </c>
      <c r="H201" s="647">
        <v>125.308855247344</v>
      </c>
      <c r="I201" s="647">
        <v>140.80708749458799</v>
      </c>
      <c r="J201" s="647">
        <v>27.727992194041999</v>
      </c>
      <c r="K201" s="647" t="s">
        <v>78</v>
      </c>
      <c r="L201" s="640">
        <v>3.2066308764224102E-4</v>
      </c>
      <c r="M201" s="647">
        <v>21.496985280745701</v>
      </c>
      <c r="N201" s="653">
        <v>3.3252495639433499E-2</v>
      </c>
      <c r="O201" s="647" t="s">
        <v>78</v>
      </c>
      <c r="P201" s="650" t="s">
        <v>78</v>
      </c>
      <c r="Q201" s="650" t="s">
        <v>78</v>
      </c>
      <c r="R201" s="647" t="s">
        <v>78</v>
      </c>
      <c r="S201" s="647">
        <v>9.9791345368774407E-3</v>
      </c>
      <c r="T201" s="647" t="s">
        <v>78</v>
      </c>
      <c r="U201" s="648" t="s">
        <v>78</v>
      </c>
      <c r="V201" s="647" t="s">
        <v>78</v>
      </c>
      <c r="W201" s="647">
        <v>0.570434</v>
      </c>
      <c r="X201" s="647">
        <v>320.17107933949899</v>
      </c>
    </row>
    <row r="202" spans="2:24" ht="14.25" customHeight="1">
      <c r="B202" s="477"/>
      <c r="C202" s="486" t="s">
        <v>1252</v>
      </c>
      <c r="D202" s="470"/>
      <c r="E202" s="647">
        <v>736.322810790316</v>
      </c>
      <c r="F202" s="647">
        <v>6.6442116029698601</v>
      </c>
      <c r="G202" s="647">
        <v>3.4586933461252703E-2</v>
      </c>
      <c r="H202" s="647">
        <v>1.06005537518853</v>
      </c>
      <c r="I202" s="647">
        <v>24.792517995579001</v>
      </c>
      <c r="J202" s="647">
        <v>3.1781603946949999</v>
      </c>
      <c r="K202" s="651" t="s">
        <v>78</v>
      </c>
      <c r="L202" s="666" t="s">
        <v>78</v>
      </c>
      <c r="M202" s="651">
        <v>4.3145964160994303E-2</v>
      </c>
      <c r="N202" s="666" t="s">
        <v>78</v>
      </c>
      <c r="O202" s="651">
        <v>60.929704317290003</v>
      </c>
      <c r="P202" s="666">
        <v>0.87256460566510197</v>
      </c>
      <c r="Q202" s="651">
        <v>3.3797514288306298</v>
      </c>
      <c r="R202" s="647">
        <v>1.0995038555747101</v>
      </c>
      <c r="S202" s="647">
        <v>43.021849728748997</v>
      </c>
      <c r="T202" s="649" t="s">
        <v>78</v>
      </c>
      <c r="U202" s="671" t="s">
        <v>78</v>
      </c>
      <c r="V202" s="652" t="s">
        <v>78</v>
      </c>
      <c r="W202" s="647">
        <v>5.5140000000000002</v>
      </c>
      <c r="X202" s="647">
        <v>886.89286299247999</v>
      </c>
    </row>
    <row r="203" spans="2:24" ht="14.25" customHeight="1">
      <c r="B203" s="477"/>
      <c r="C203" s="441" t="s">
        <v>1253</v>
      </c>
      <c r="D203" s="470"/>
      <c r="E203" s="647" t="s">
        <v>78</v>
      </c>
      <c r="F203" s="647" t="s">
        <v>78</v>
      </c>
      <c r="G203" s="647" t="s">
        <v>78</v>
      </c>
      <c r="H203" s="647" t="s">
        <v>78</v>
      </c>
      <c r="I203" s="647" t="s">
        <v>78</v>
      </c>
      <c r="J203" s="647" t="s">
        <v>78</v>
      </c>
      <c r="K203" s="647" t="s">
        <v>78</v>
      </c>
      <c r="L203" s="640" t="s">
        <v>78</v>
      </c>
      <c r="M203" s="647" t="s">
        <v>78</v>
      </c>
      <c r="N203" s="653" t="s">
        <v>78</v>
      </c>
      <c r="O203" s="647">
        <v>140.20048066995199</v>
      </c>
      <c r="P203" s="650" t="s">
        <v>78</v>
      </c>
      <c r="Q203" s="650">
        <v>1.8143880976140799E-5</v>
      </c>
      <c r="R203" s="647">
        <v>1.4997369137258501</v>
      </c>
      <c r="S203" s="647" t="s">
        <v>78</v>
      </c>
      <c r="T203" s="649" t="s">
        <v>78</v>
      </c>
      <c r="U203" s="648" t="s">
        <v>78</v>
      </c>
      <c r="V203" s="647" t="s">
        <v>78</v>
      </c>
      <c r="W203" s="647">
        <v>0.48599999999999999</v>
      </c>
      <c r="X203" s="647">
        <v>142.18623572755899</v>
      </c>
    </row>
    <row r="204" spans="2:24" ht="14.25" customHeight="1">
      <c r="B204" s="552"/>
      <c r="C204" s="441" t="s">
        <v>37</v>
      </c>
      <c r="D204" s="470"/>
      <c r="E204" s="647">
        <v>146.92489311966</v>
      </c>
      <c r="F204" s="647">
        <v>6.9175955672891902</v>
      </c>
      <c r="G204" s="647">
        <v>0.168241445732038</v>
      </c>
      <c r="H204" s="647">
        <v>101.658869993922</v>
      </c>
      <c r="I204" s="647">
        <v>108.185172451303</v>
      </c>
      <c r="J204" s="647">
        <v>31.703229537824001</v>
      </c>
      <c r="K204" s="647">
        <v>5.5630150059635204</v>
      </c>
      <c r="L204" s="640">
        <v>0.17187541497624101</v>
      </c>
      <c r="M204" s="647">
        <v>8.2987936282911696E-3</v>
      </c>
      <c r="N204" s="653">
        <v>0.37816143559020698</v>
      </c>
      <c r="O204" s="647">
        <v>68.013211294596601</v>
      </c>
      <c r="P204" s="650">
        <v>0.21651931784834599</v>
      </c>
      <c r="Q204" s="650">
        <v>0.157825390541115</v>
      </c>
      <c r="R204" s="647">
        <v>0.27052526535425903</v>
      </c>
      <c r="S204" s="647">
        <v>7.2797786446520902</v>
      </c>
      <c r="T204" s="651">
        <v>0.21</v>
      </c>
      <c r="U204" s="647">
        <v>0.01</v>
      </c>
      <c r="V204" s="647">
        <v>2.98</v>
      </c>
      <c r="W204" s="653">
        <v>16.04681953</v>
      </c>
      <c r="X204" s="647">
        <v>496.86403220888201</v>
      </c>
    </row>
    <row r="205" spans="2:24" ht="14.25" customHeight="1">
      <c r="B205" s="477"/>
      <c r="C205" s="486" t="s">
        <v>42</v>
      </c>
      <c r="D205" s="470"/>
      <c r="E205" s="647">
        <v>12.5367725025135</v>
      </c>
      <c r="F205" s="647" t="s">
        <v>78</v>
      </c>
      <c r="G205" s="647" t="s">
        <v>78</v>
      </c>
      <c r="H205" s="647" t="s">
        <v>78</v>
      </c>
      <c r="I205" s="647" t="s">
        <v>78</v>
      </c>
      <c r="J205" s="647" t="s">
        <v>78</v>
      </c>
      <c r="K205" s="647" t="s">
        <v>78</v>
      </c>
      <c r="L205" s="640" t="s">
        <v>78</v>
      </c>
      <c r="M205" s="647">
        <v>2.8834558419887002</v>
      </c>
      <c r="N205" s="653">
        <v>1.6069182815447901E-2</v>
      </c>
      <c r="O205" s="647">
        <v>7.6930055338836997E-2</v>
      </c>
      <c r="P205" s="650" t="s">
        <v>78</v>
      </c>
      <c r="Q205" s="650">
        <v>1.6724122289757799E-2</v>
      </c>
      <c r="R205" s="647" t="s">
        <v>78</v>
      </c>
      <c r="S205" s="647" t="s">
        <v>78</v>
      </c>
      <c r="T205" s="647" t="s">
        <v>78</v>
      </c>
      <c r="U205" s="648" t="s">
        <v>78</v>
      </c>
      <c r="V205" s="652" t="s">
        <v>78</v>
      </c>
      <c r="W205" s="647">
        <v>11.164999999999999</v>
      </c>
      <c r="X205" s="647">
        <v>26.694951704946298</v>
      </c>
    </row>
    <row r="206" spans="2:24" ht="14.25" customHeight="1">
      <c r="B206" s="477"/>
      <c r="C206" s="444" t="s">
        <v>41</v>
      </c>
      <c r="D206" s="470"/>
      <c r="E206" s="647">
        <v>9.5595895425146296</v>
      </c>
      <c r="F206" s="647" t="s">
        <v>78</v>
      </c>
      <c r="G206" s="647">
        <v>4.03105187832434E-5</v>
      </c>
      <c r="H206" s="647" t="s">
        <v>78</v>
      </c>
      <c r="I206" s="647" t="s">
        <v>78</v>
      </c>
      <c r="J206" s="647" t="s">
        <v>78</v>
      </c>
      <c r="K206" s="651">
        <v>4.560871333593</v>
      </c>
      <c r="L206" s="694" t="s">
        <v>78</v>
      </c>
      <c r="M206" s="651" t="s">
        <v>78</v>
      </c>
      <c r="N206" s="666" t="s">
        <v>78</v>
      </c>
      <c r="O206" s="651">
        <v>3.7194956001088603E-2</v>
      </c>
      <c r="P206" s="668" t="s">
        <v>78</v>
      </c>
      <c r="Q206" s="650">
        <v>4.1685566542683503E-2</v>
      </c>
      <c r="R206" s="651">
        <v>1.6002903020956201</v>
      </c>
      <c r="S206" s="647">
        <v>9.9791345368774407E-3</v>
      </c>
      <c r="T206" s="647" t="s">
        <v>78</v>
      </c>
      <c r="U206" s="647">
        <v>0.05</v>
      </c>
      <c r="V206" s="652">
        <v>3.58</v>
      </c>
      <c r="W206" s="647">
        <v>4.6353999999999999E-2</v>
      </c>
      <c r="X206" s="647">
        <v>19.4860051458027</v>
      </c>
    </row>
    <row r="207" spans="2:24" ht="14.25" customHeight="1">
      <c r="B207" s="477"/>
      <c r="C207" s="486" t="s">
        <v>25</v>
      </c>
      <c r="D207" s="470"/>
      <c r="E207" s="647">
        <v>33.894617535145002</v>
      </c>
      <c r="F207" s="647" t="s">
        <v>78</v>
      </c>
      <c r="G207" s="647">
        <v>4857.2654845842899</v>
      </c>
      <c r="H207" s="647">
        <v>973.15454460112301</v>
      </c>
      <c r="I207" s="647">
        <v>409.88300996249598</v>
      </c>
      <c r="J207" s="647">
        <v>66.105187269430004</v>
      </c>
      <c r="K207" s="651" t="s">
        <v>78</v>
      </c>
      <c r="L207" s="694" t="s">
        <v>78</v>
      </c>
      <c r="M207" s="651">
        <v>8.1455770671659295E-4</v>
      </c>
      <c r="N207" s="666" t="s">
        <v>78</v>
      </c>
      <c r="O207" s="651">
        <v>1.5458308525900899</v>
      </c>
      <c r="P207" s="668">
        <v>2.95649325045588E-2</v>
      </c>
      <c r="Q207" s="650">
        <v>0.79963072834218196</v>
      </c>
      <c r="R207" s="647">
        <v>0.444243853760319</v>
      </c>
      <c r="S207" s="647">
        <v>10.6439486074571</v>
      </c>
      <c r="T207" s="647" t="s">
        <v>78</v>
      </c>
      <c r="U207" s="647">
        <v>1.55</v>
      </c>
      <c r="V207" s="647">
        <v>4.87</v>
      </c>
      <c r="W207" s="647">
        <v>6.0161199840000004</v>
      </c>
      <c r="X207" s="647">
        <v>6366.2029974688503</v>
      </c>
    </row>
    <row r="208" spans="2:24" ht="14.25" customHeight="1">
      <c r="B208" s="477"/>
      <c r="C208" s="441" t="s">
        <v>679</v>
      </c>
      <c r="D208" s="470"/>
      <c r="E208" s="647">
        <v>0.144694251264222</v>
      </c>
      <c r="F208" s="647">
        <v>1.49687018053162E-2</v>
      </c>
      <c r="G208" s="647">
        <v>1.0541635710215899E-3</v>
      </c>
      <c r="H208" s="647">
        <v>2.7217019483456398E-3</v>
      </c>
      <c r="I208" s="647" t="s">
        <v>78</v>
      </c>
      <c r="J208" s="647">
        <v>1.7930750389999999E-3</v>
      </c>
      <c r="K208" s="651" t="s">
        <v>78</v>
      </c>
      <c r="L208" s="694" t="s">
        <v>78</v>
      </c>
      <c r="M208" s="694">
        <v>3.2607133225490099E-4</v>
      </c>
      <c r="N208" s="694" t="s">
        <v>78</v>
      </c>
      <c r="O208" s="651">
        <v>2.2868666063548799</v>
      </c>
      <c r="P208" s="668">
        <v>0.67844126054232601</v>
      </c>
      <c r="Q208" s="650">
        <v>2.12217439234262</v>
      </c>
      <c r="R208" s="647">
        <v>1.9200762043000998E-2</v>
      </c>
      <c r="S208" s="647">
        <v>0.61235598294475202</v>
      </c>
      <c r="T208" s="647">
        <v>3.15</v>
      </c>
      <c r="U208" s="647">
        <v>3.6</v>
      </c>
      <c r="V208" s="647">
        <v>4.4800000000000004</v>
      </c>
      <c r="W208" s="653">
        <v>0.90253442900000003</v>
      </c>
      <c r="X208" s="647">
        <v>18.017131398187701</v>
      </c>
    </row>
    <row r="209" spans="1:27" s="167" customFormat="1">
      <c r="A209" s="442"/>
      <c r="B209" s="44"/>
      <c r="C209" s="442" t="s">
        <v>43</v>
      </c>
      <c r="D209" s="442"/>
      <c r="E209" s="647">
        <v>199.741645735068</v>
      </c>
      <c r="F209" s="647">
        <v>0.164753028212585</v>
      </c>
      <c r="G209" s="647">
        <v>953.70471277688796</v>
      </c>
      <c r="H209" s="647">
        <v>1305.0863698932001</v>
      </c>
      <c r="I209" s="647">
        <v>130.21586404861901</v>
      </c>
      <c r="J209" s="647">
        <v>147.925234776331</v>
      </c>
      <c r="K209" s="651" t="s">
        <v>78</v>
      </c>
      <c r="L209" s="694" t="s">
        <v>78</v>
      </c>
      <c r="M209" s="694">
        <v>1.4196577174203501E-3</v>
      </c>
      <c r="N209" s="694" t="s">
        <v>78</v>
      </c>
      <c r="O209" s="651">
        <v>1.12701671528966</v>
      </c>
      <c r="P209" s="668">
        <v>7.70792905119531E-2</v>
      </c>
      <c r="Q209" s="650">
        <v>1.2807224552601399</v>
      </c>
      <c r="R209" s="647">
        <v>1.80165354259276</v>
      </c>
      <c r="S209" s="647">
        <v>244.34064623968101</v>
      </c>
      <c r="T209" s="647">
        <v>49.74</v>
      </c>
      <c r="U209" s="647">
        <v>13.78</v>
      </c>
      <c r="V209" s="647">
        <v>0.51</v>
      </c>
      <c r="W209" s="653">
        <v>10.09899864</v>
      </c>
      <c r="X209" s="647">
        <v>3059.5961167993701</v>
      </c>
      <c r="Y209" s="469"/>
      <c r="Z209" s="442"/>
      <c r="AA209" s="442"/>
    </row>
    <row r="210" spans="1:27" s="167" customFormat="1">
      <c r="A210" s="442"/>
      <c r="B210" s="476" t="s">
        <v>59</v>
      </c>
      <c r="C210" s="442"/>
      <c r="D210" s="442"/>
      <c r="E210" s="647"/>
      <c r="F210" s="647"/>
      <c r="G210" s="647"/>
      <c r="H210" s="647"/>
      <c r="I210" s="647"/>
      <c r="J210" s="647"/>
      <c r="K210" s="651"/>
      <c r="L210" s="694"/>
      <c r="M210" s="694"/>
      <c r="N210" s="694"/>
      <c r="O210" s="651"/>
      <c r="P210" s="668"/>
      <c r="Q210" s="650"/>
      <c r="R210" s="647"/>
      <c r="S210" s="647"/>
      <c r="T210" s="647"/>
      <c r="U210" s="647"/>
      <c r="V210" s="647"/>
      <c r="W210" s="653"/>
      <c r="X210" s="647"/>
      <c r="Y210" s="469"/>
      <c r="Z210" s="442"/>
      <c r="AA210" s="442"/>
    </row>
    <row r="211" spans="1:27" ht="14.25" customHeight="1">
      <c r="B211" s="477"/>
      <c r="C211" s="482" t="s">
        <v>58</v>
      </c>
      <c r="D211" s="470"/>
      <c r="E211" s="647" t="s">
        <v>78</v>
      </c>
      <c r="F211" s="647" t="s">
        <v>78</v>
      </c>
      <c r="G211" s="647" t="s">
        <v>78</v>
      </c>
      <c r="H211" s="647" t="s">
        <v>78</v>
      </c>
      <c r="I211" s="647" t="s">
        <v>78</v>
      </c>
      <c r="J211" s="647" t="s">
        <v>78</v>
      </c>
      <c r="K211" s="647">
        <v>116.439446493828</v>
      </c>
      <c r="L211" s="640" t="s">
        <v>78</v>
      </c>
      <c r="M211" s="640" t="s">
        <v>78</v>
      </c>
      <c r="N211" s="640">
        <v>2.0850573924994298</v>
      </c>
      <c r="O211" s="647">
        <v>1.62824117753788</v>
      </c>
      <c r="P211" s="650" t="s">
        <v>78</v>
      </c>
      <c r="Q211" s="650">
        <v>0.52830241313616999</v>
      </c>
      <c r="R211" s="647">
        <v>154.13941844325501</v>
      </c>
      <c r="S211" s="647" t="s">
        <v>78</v>
      </c>
      <c r="T211" s="647" t="s">
        <v>78</v>
      </c>
      <c r="U211" s="647">
        <v>7.0000000000000007E-2</v>
      </c>
      <c r="V211" s="647">
        <v>129.9</v>
      </c>
      <c r="W211" s="647" t="s">
        <v>78</v>
      </c>
      <c r="X211" s="647">
        <v>404.79046592025702</v>
      </c>
    </row>
    <row r="212" spans="1:27" ht="14.25" customHeight="1">
      <c r="B212" s="477"/>
      <c r="C212" s="441" t="s">
        <v>28</v>
      </c>
      <c r="D212" s="470"/>
      <c r="E212" s="647">
        <v>171.962614940458</v>
      </c>
      <c r="F212" s="647">
        <v>1.35897993490197</v>
      </c>
      <c r="G212" s="647">
        <v>9.9600630717882901E-2</v>
      </c>
      <c r="H212" s="647">
        <v>3.1759802325984098E-3</v>
      </c>
      <c r="I212" s="647" t="s">
        <v>78</v>
      </c>
      <c r="J212" s="647" t="s">
        <v>78</v>
      </c>
      <c r="K212" s="647">
        <v>114.53913304871701</v>
      </c>
      <c r="L212" s="640" t="s">
        <v>78</v>
      </c>
      <c r="M212" s="640">
        <v>4.5981622296019696E-3</v>
      </c>
      <c r="N212" s="640" t="s">
        <v>78</v>
      </c>
      <c r="O212" s="647">
        <v>4.5748770379006398</v>
      </c>
      <c r="P212" s="650">
        <v>2.19146571373026E-2</v>
      </c>
      <c r="Q212" s="668">
        <v>2.2050296966014198</v>
      </c>
      <c r="R212" s="647">
        <v>21865.657629501999</v>
      </c>
      <c r="S212" s="647">
        <v>1376.47736550848</v>
      </c>
      <c r="T212" s="647" t="s">
        <v>78</v>
      </c>
      <c r="U212" s="651" t="s">
        <v>78</v>
      </c>
      <c r="V212" s="647" t="s">
        <v>78</v>
      </c>
      <c r="W212" s="647">
        <v>1.5E-3</v>
      </c>
      <c r="X212" s="647">
        <v>23536.906419099301</v>
      </c>
    </row>
    <row r="213" spans="1:27" ht="14.25" customHeight="1">
      <c r="B213" s="477"/>
      <c r="C213" s="441" t="s">
        <v>143</v>
      </c>
      <c r="D213" s="470"/>
      <c r="E213" s="647"/>
      <c r="F213" s="647"/>
      <c r="G213" s="647"/>
      <c r="H213" s="647"/>
      <c r="I213" s="647"/>
      <c r="J213" s="647"/>
      <c r="K213" s="651"/>
      <c r="L213" s="694"/>
      <c r="M213" s="694"/>
      <c r="N213" s="694"/>
      <c r="O213" s="651"/>
      <c r="P213" s="668"/>
      <c r="Q213" s="668"/>
      <c r="R213" s="647"/>
      <c r="S213" s="647"/>
      <c r="T213" s="647"/>
      <c r="U213" s="647"/>
      <c r="V213" s="647"/>
      <c r="W213" s="647"/>
      <c r="X213" s="647"/>
    </row>
    <row r="214" spans="1:27" ht="14.25" customHeight="1">
      <c r="B214" s="477"/>
      <c r="C214" s="441"/>
      <c r="D214" s="470" t="s">
        <v>144</v>
      </c>
      <c r="E214" s="647">
        <v>5.8243275593291699</v>
      </c>
      <c r="F214" s="647">
        <v>3.1024014207401201E-3</v>
      </c>
      <c r="G214" s="647" t="s">
        <v>78</v>
      </c>
      <c r="H214" s="647" t="s">
        <v>78</v>
      </c>
      <c r="I214" s="647" t="s">
        <v>78</v>
      </c>
      <c r="J214" s="647" t="s">
        <v>78</v>
      </c>
      <c r="K214" s="651" t="s">
        <v>78</v>
      </c>
      <c r="L214" s="694" t="s">
        <v>78</v>
      </c>
      <c r="M214" s="694">
        <v>0.105158004652206</v>
      </c>
      <c r="N214" s="694" t="s">
        <v>78</v>
      </c>
      <c r="O214" s="651">
        <v>2.9119438632644899E-2</v>
      </c>
      <c r="P214" s="668" t="s">
        <v>78</v>
      </c>
      <c r="Q214" s="668" t="s">
        <v>78</v>
      </c>
      <c r="R214" s="647" t="s">
        <v>78</v>
      </c>
      <c r="S214" s="647" t="s">
        <v>78</v>
      </c>
      <c r="T214" s="647" t="s">
        <v>78</v>
      </c>
      <c r="U214" s="651" t="s">
        <v>78</v>
      </c>
      <c r="V214" s="647" t="s">
        <v>78</v>
      </c>
      <c r="W214" s="647" t="s">
        <v>78</v>
      </c>
      <c r="X214" s="647">
        <v>5.96170740403476</v>
      </c>
    </row>
    <row r="215" spans="1:27" ht="14.25" customHeight="1">
      <c r="B215" s="477"/>
      <c r="C215" s="441"/>
      <c r="D215" s="470" t="s">
        <v>192</v>
      </c>
      <c r="E215" s="647" t="s">
        <v>78</v>
      </c>
      <c r="F215" s="647" t="s">
        <v>78</v>
      </c>
      <c r="G215" s="647" t="s">
        <v>78</v>
      </c>
      <c r="H215" s="647" t="s">
        <v>78</v>
      </c>
      <c r="I215" s="647" t="s">
        <v>78</v>
      </c>
      <c r="J215" s="647" t="s">
        <v>78</v>
      </c>
      <c r="K215" s="651">
        <v>3.6536306903954902E-2</v>
      </c>
      <c r="L215" s="694" t="s">
        <v>78</v>
      </c>
      <c r="M215" s="694" t="s">
        <v>78</v>
      </c>
      <c r="N215" s="694" t="s">
        <v>78</v>
      </c>
      <c r="O215" s="651" t="s">
        <v>78</v>
      </c>
      <c r="P215" s="668" t="s">
        <v>78</v>
      </c>
      <c r="Q215" s="668" t="s">
        <v>78</v>
      </c>
      <c r="R215" s="647" t="s">
        <v>78</v>
      </c>
      <c r="S215" s="647" t="s">
        <v>78</v>
      </c>
      <c r="T215" s="647" t="s">
        <v>78</v>
      </c>
      <c r="U215" s="647" t="s">
        <v>78</v>
      </c>
      <c r="V215" s="647">
        <v>1E-3</v>
      </c>
      <c r="W215" s="647" t="s">
        <v>78</v>
      </c>
      <c r="X215" s="647">
        <v>3.7536306903954902E-2</v>
      </c>
    </row>
    <row r="216" spans="1:27" ht="14.25" customHeight="1">
      <c r="B216" s="477"/>
      <c r="C216" s="441"/>
      <c r="D216" s="470" t="s">
        <v>183</v>
      </c>
      <c r="E216" s="647" t="s">
        <v>78</v>
      </c>
      <c r="F216" s="647" t="s">
        <v>78</v>
      </c>
      <c r="G216" s="647" t="s">
        <v>78</v>
      </c>
      <c r="H216" s="647" t="s">
        <v>78</v>
      </c>
      <c r="I216" s="647" t="s">
        <v>78</v>
      </c>
      <c r="J216" s="647" t="s">
        <v>78</v>
      </c>
      <c r="K216" s="651">
        <v>1.36610520673935</v>
      </c>
      <c r="L216" s="694">
        <v>0.16390570636124999</v>
      </c>
      <c r="M216" s="694" t="s">
        <v>78</v>
      </c>
      <c r="N216" s="694">
        <v>1.72737287592939</v>
      </c>
      <c r="O216" s="651" t="s">
        <v>78</v>
      </c>
      <c r="P216" s="668" t="s">
        <v>78</v>
      </c>
      <c r="Q216" s="668" t="s">
        <v>78</v>
      </c>
      <c r="R216" s="647">
        <v>6.6950920801959503E-3</v>
      </c>
      <c r="S216" s="647" t="s">
        <v>78</v>
      </c>
      <c r="T216" s="647" t="s">
        <v>78</v>
      </c>
      <c r="U216" s="647" t="s">
        <v>78</v>
      </c>
      <c r="V216" s="647" t="s">
        <v>78</v>
      </c>
      <c r="W216" s="647" t="s">
        <v>78</v>
      </c>
      <c r="X216" s="647">
        <v>3.2640788811101902</v>
      </c>
    </row>
    <row r="217" spans="1:27" ht="14.25" customHeight="1">
      <c r="B217" s="477"/>
      <c r="C217" s="441"/>
      <c r="D217" s="470" t="s">
        <v>271</v>
      </c>
      <c r="E217" s="647" t="s">
        <v>78</v>
      </c>
      <c r="F217" s="647" t="s">
        <v>78</v>
      </c>
      <c r="G217" s="647" t="s">
        <v>78</v>
      </c>
      <c r="H217" s="647" t="s">
        <v>78</v>
      </c>
      <c r="I217" s="647" t="s">
        <v>78</v>
      </c>
      <c r="J217" s="647" t="s">
        <v>78</v>
      </c>
      <c r="K217" s="651">
        <v>0.25151470343376497</v>
      </c>
      <c r="L217" s="694">
        <v>0.14689576044891101</v>
      </c>
      <c r="M217" s="694">
        <v>3.4909616002139698E-4</v>
      </c>
      <c r="N217" s="694">
        <v>1.77853715401377</v>
      </c>
      <c r="O217" s="651" t="s">
        <v>78</v>
      </c>
      <c r="P217" s="668" t="s">
        <v>78</v>
      </c>
      <c r="Q217" s="668" t="s">
        <v>78</v>
      </c>
      <c r="R217" s="647" t="s">
        <v>78</v>
      </c>
      <c r="S217" s="647" t="s">
        <v>78</v>
      </c>
      <c r="T217" s="647" t="s">
        <v>78</v>
      </c>
      <c r="U217" s="647" t="s">
        <v>78</v>
      </c>
      <c r="V217" s="652">
        <v>1E-3</v>
      </c>
      <c r="W217" s="647">
        <v>1E-3</v>
      </c>
      <c r="X217" s="647">
        <v>2.1792967140564699</v>
      </c>
    </row>
    <row r="218" spans="1:27">
      <c r="B218" s="477"/>
      <c r="C218" s="441"/>
      <c r="D218" s="470" t="s">
        <v>153</v>
      </c>
      <c r="E218" s="647">
        <v>61.442635897609399</v>
      </c>
      <c r="F218" s="647" t="s">
        <v>78</v>
      </c>
      <c r="G218" s="647">
        <v>1.5875895854123201E-4</v>
      </c>
      <c r="H218" s="647" t="s">
        <v>78</v>
      </c>
      <c r="I218" s="647">
        <v>4.9985723160000002E-3</v>
      </c>
      <c r="J218" s="647">
        <v>1.472525311E-3</v>
      </c>
      <c r="K218" s="651">
        <v>7.3822823687986303E-2</v>
      </c>
      <c r="L218" s="694" t="s">
        <v>78</v>
      </c>
      <c r="M218" s="694">
        <v>71.4475070459291</v>
      </c>
      <c r="N218" s="694">
        <v>2.49449423796178</v>
      </c>
      <c r="O218" s="651" t="s">
        <v>78</v>
      </c>
      <c r="P218" s="668" t="s">
        <v>78</v>
      </c>
      <c r="Q218" s="668" t="s">
        <v>78</v>
      </c>
      <c r="R218" s="647" t="s">
        <v>78</v>
      </c>
      <c r="S218" s="647" t="s">
        <v>78</v>
      </c>
      <c r="T218" s="647" t="s">
        <v>78</v>
      </c>
      <c r="U218" s="647" t="s">
        <v>78</v>
      </c>
      <c r="V218" s="647" t="s">
        <v>78</v>
      </c>
      <c r="W218" s="653" t="s">
        <v>78</v>
      </c>
      <c r="X218" s="647">
        <v>135.465089861774</v>
      </c>
    </row>
    <row r="219" spans="1:27">
      <c r="B219" s="477"/>
      <c r="D219" s="470" t="s">
        <v>184</v>
      </c>
      <c r="E219" s="647" t="s">
        <v>78</v>
      </c>
      <c r="F219" s="647" t="s">
        <v>78</v>
      </c>
      <c r="G219" s="647" t="s">
        <v>78</v>
      </c>
      <c r="H219" s="647" t="s">
        <v>78</v>
      </c>
      <c r="I219" s="647" t="s">
        <v>78</v>
      </c>
      <c r="J219" s="647" t="s">
        <v>78</v>
      </c>
      <c r="K219" s="651">
        <v>3.0524003236215499E-3</v>
      </c>
      <c r="L219" s="694" t="s">
        <v>78</v>
      </c>
      <c r="M219" s="694" t="s">
        <v>78</v>
      </c>
      <c r="N219" s="694" t="s">
        <v>78</v>
      </c>
      <c r="O219" s="651" t="s">
        <v>78</v>
      </c>
      <c r="P219" s="668" t="s">
        <v>78</v>
      </c>
      <c r="Q219" s="668" t="s">
        <v>78</v>
      </c>
      <c r="R219" s="647" t="s">
        <v>78</v>
      </c>
      <c r="S219" s="647" t="s">
        <v>78</v>
      </c>
      <c r="T219" s="647" t="s">
        <v>78</v>
      </c>
      <c r="U219" s="647" t="s">
        <v>78</v>
      </c>
      <c r="V219" s="647">
        <v>1E-3</v>
      </c>
      <c r="W219" s="647" t="s">
        <v>78</v>
      </c>
      <c r="X219" s="647">
        <v>4.05240032362155E-3</v>
      </c>
    </row>
    <row r="220" spans="1:27">
      <c r="B220" s="477"/>
      <c r="C220" s="441" t="s">
        <v>33</v>
      </c>
      <c r="D220" s="470"/>
      <c r="E220" s="647"/>
      <c r="F220" s="647"/>
      <c r="G220" s="647"/>
      <c r="H220" s="647"/>
      <c r="I220" s="647"/>
      <c r="J220" s="647"/>
      <c r="K220" s="651"/>
      <c r="L220" s="694"/>
      <c r="M220" s="694"/>
      <c r="N220" s="694"/>
      <c r="O220" s="651"/>
      <c r="P220" s="668"/>
      <c r="Q220" s="668"/>
      <c r="R220" s="647"/>
      <c r="S220" s="647"/>
      <c r="T220" s="647"/>
      <c r="U220" s="647"/>
      <c r="V220" s="647"/>
      <c r="W220" s="647"/>
      <c r="X220" s="647"/>
    </row>
    <row r="221" spans="1:27">
      <c r="B221" s="477"/>
      <c r="C221" s="441"/>
      <c r="D221" s="470" t="s">
        <v>246</v>
      </c>
      <c r="E221" s="647" t="s">
        <v>78</v>
      </c>
      <c r="F221" s="647" t="s">
        <v>78</v>
      </c>
      <c r="G221" s="647" t="s">
        <v>78</v>
      </c>
      <c r="H221" s="647" t="s">
        <v>78</v>
      </c>
      <c r="I221" s="647" t="s">
        <v>78</v>
      </c>
      <c r="J221" s="647" t="s">
        <v>78</v>
      </c>
      <c r="K221" s="647" t="s">
        <v>78</v>
      </c>
      <c r="L221" s="640" t="s">
        <v>78</v>
      </c>
      <c r="M221" s="640" t="s">
        <v>78</v>
      </c>
      <c r="N221" s="640" t="s">
        <v>78</v>
      </c>
      <c r="O221" s="647" t="s">
        <v>78</v>
      </c>
      <c r="P221" s="650" t="s">
        <v>78</v>
      </c>
      <c r="Q221" s="668">
        <v>1.2483627050332E-2</v>
      </c>
      <c r="R221" s="647" t="s">
        <v>78</v>
      </c>
      <c r="S221" s="647" t="s">
        <v>78</v>
      </c>
      <c r="T221" s="647" t="s">
        <v>78</v>
      </c>
      <c r="U221" s="647" t="s">
        <v>78</v>
      </c>
      <c r="V221" s="647">
        <v>1E-3</v>
      </c>
      <c r="W221" s="647">
        <v>4.1300000000000001E-7</v>
      </c>
      <c r="X221" s="647">
        <v>1.3484040050332E-2</v>
      </c>
    </row>
    <row r="222" spans="1:27">
      <c r="B222" s="477"/>
      <c r="D222" s="470" t="s">
        <v>158</v>
      </c>
      <c r="E222" s="647" t="s">
        <v>78</v>
      </c>
      <c r="F222" s="647" t="s">
        <v>78</v>
      </c>
      <c r="G222" s="647" t="s">
        <v>78</v>
      </c>
      <c r="H222" s="647" t="s">
        <v>78</v>
      </c>
      <c r="I222" s="647" t="s">
        <v>78</v>
      </c>
      <c r="J222" s="647" t="s">
        <v>78</v>
      </c>
      <c r="K222" s="651" t="s">
        <v>78</v>
      </c>
      <c r="L222" s="694" t="s">
        <v>78</v>
      </c>
      <c r="M222" s="694" t="s">
        <v>78</v>
      </c>
      <c r="N222" s="694" t="s">
        <v>78</v>
      </c>
      <c r="O222" s="651" t="s">
        <v>78</v>
      </c>
      <c r="P222" s="668" t="s">
        <v>78</v>
      </c>
      <c r="Q222" s="668">
        <v>0.16822168667157</v>
      </c>
      <c r="R222" s="647" t="s">
        <v>78</v>
      </c>
      <c r="S222" s="647" t="s">
        <v>78</v>
      </c>
      <c r="T222" s="647" t="s">
        <v>78</v>
      </c>
      <c r="U222" s="647">
        <v>0.01</v>
      </c>
      <c r="V222" s="647">
        <v>0.02</v>
      </c>
      <c r="W222" s="647" t="s">
        <v>78</v>
      </c>
      <c r="X222" s="647">
        <v>0.19822168667157</v>
      </c>
    </row>
    <row r="223" spans="1:27">
      <c r="B223" s="477"/>
      <c r="C223" s="441"/>
      <c r="D223" s="470" t="s">
        <v>170</v>
      </c>
      <c r="E223" s="647" t="s">
        <v>78</v>
      </c>
      <c r="F223" s="647" t="s">
        <v>78</v>
      </c>
      <c r="G223" s="647" t="s">
        <v>78</v>
      </c>
      <c r="H223" s="647" t="s">
        <v>78</v>
      </c>
      <c r="I223" s="647" t="s">
        <v>78</v>
      </c>
      <c r="J223" s="647" t="s">
        <v>78</v>
      </c>
      <c r="K223" s="651" t="s">
        <v>78</v>
      </c>
      <c r="L223" s="694" t="s">
        <v>78</v>
      </c>
      <c r="M223" s="694" t="s">
        <v>78</v>
      </c>
      <c r="N223" s="694" t="s">
        <v>78</v>
      </c>
      <c r="O223" s="651">
        <v>3.5147756426696501</v>
      </c>
      <c r="P223" s="668" t="s">
        <v>78</v>
      </c>
      <c r="Q223" s="668">
        <v>76.9498312843657</v>
      </c>
      <c r="R223" s="647">
        <v>1.93443255012247</v>
      </c>
      <c r="S223" s="647" t="s">
        <v>78</v>
      </c>
      <c r="T223" s="647" t="s">
        <v>78</v>
      </c>
      <c r="U223" s="647" t="s">
        <v>78</v>
      </c>
      <c r="V223" s="647">
        <v>53.15</v>
      </c>
      <c r="W223" s="647">
        <v>5.0000000000000001E-3</v>
      </c>
      <c r="X223" s="647">
        <v>135.554039477158</v>
      </c>
    </row>
    <row r="224" spans="1:27">
      <c r="B224" s="477"/>
      <c r="C224" s="441"/>
      <c r="D224" s="470" t="s">
        <v>169</v>
      </c>
      <c r="E224" s="647" t="s">
        <v>78</v>
      </c>
      <c r="F224" s="647" t="s">
        <v>78</v>
      </c>
      <c r="G224" s="647" t="s">
        <v>78</v>
      </c>
      <c r="H224" s="647" t="s">
        <v>78</v>
      </c>
      <c r="I224" s="647" t="s">
        <v>78</v>
      </c>
      <c r="J224" s="647" t="s">
        <v>78</v>
      </c>
      <c r="K224" s="647" t="s">
        <v>78</v>
      </c>
      <c r="L224" s="640" t="s">
        <v>78</v>
      </c>
      <c r="M224" s="640" t="s">
        <v>78</v>
      </c>
      <c r="N224" s="640" t="s">
        <v>78</v>
      </c>
      <c r="O224" s="647" t="s">
        <v>78</v>
      </c>
      <c r="P224" s="650" t="s">
        <v>78</v>
      </c>
      <c r="Q224" s="668">
        <v>0.121998224431919</v>
      </c>
      <c r="R224" s="647" t="s">
        <v>78</v>
      </c>
      <c r="S224" s="647" t="s">
        <v>78</v>
      </c>
      <c r="T224" s="647" t="s">
        <v>78</v>
      </c>
      <c r="U224" s="647">
        <v>0.03</v>
      </c>
      <c r="V224" s="647">
        <v>1E-3</v>
      </c>
      <c r="W224" s="647" t="s">
        <v>78</v>
      </c>
      <c r="X224" s="647">
        <v>0.15299822443191899</v>
      </c>
    </row>
    <row r="225" spans="1:31">
      <c r="B225" s="477"/>
      <c r="C225" s="441"/>
      <c r="D225" s="470" t="s">
        <v>268</v>
      </c>
      <c r="E225" s="647">
        <v>0.76374482335157001</v>
      </c>
      <c r="F225" s="647" t="s">
        <v>78</v>
      </c>
      <c r="G225" s="647">
        <v>2.1319060146965398E-3</v>
      </c>
      <c r="H225" s="647" t="s">
        <v>78</v>
      </c>
      <c r="I225" s="647" t="s">
        <v>78</v>
      </c>
      <c r="J225" s="647" t="s">
        <v>78</v>
      </c>
      <c r="K225" s="651">
        <v>4.7589695954645003E-2</v>
      </c>
      <c r="L225" s="694">
        <v>8.4430590976202105E-2</v>
      </c>
      <c r="M225" s="694">
        <v>0.19584988086757599</v>
      </c>
      <c r="N225" s="694">
        <v>9.5872748599501706E-2</v>
      </c>
      <c r="O225" s="651">
        <v>3.6359283660949401E-4</v>
      </c>
      <c r="P225" s="668" t="s">
        <v>78</v>
      </c>
      <c r="Q225" s="668">
        <v>0.14628754703511801</v>
      </c>
      <c r="R225" s="647">
        <v>0.202757869908373</v>
      </c>
      <c r="S225" s="647" t="s">
        <v>78</v>
      </c>
      <c r="T225" s="647" t="s">
        <v>78</v>
      </c>
      <c r="U225" s="647">
        <v>1E-3</v>
      </c>
      <c r="V225" s="647">
        <v>1E-3</v>
      </c>
      <c r="W225" s="647" t="s">
        <v>78</v>
      </c>
      <c r="X225" s="647">
        <v>1.54102865554429</v>
      </c>
    </row>
    <row r="226" spans="1:31">
      <c r="B226" s="477"/>
      <c r="C226" s="441"/>
      <c r="D226" s="470" t="s">
        <v>237</v>
      </c>
      <c r="E226" s="647">
        <v>18.6783541114618</v>
      </c>
      <c r="F226" s="647">
        <v>8.6183434636668797E-3</v>
      </c>
      <c r="G226" s="647">
        <v>1.44983499945321E-2</v>
      </c>
      <c r="H226" s="647">
        <v>0.121148469367431</v>
      </c>
      <c r="I226" s="647" t="s">
        <v>78</v>
      </c>
      <c r="J226" s="647" t="s">
        <v>78</v>
      </c>
      <c r="K226" s="647">
        <v>0.40646737323112803</v>
      </c>
      <c r="L226" s="640" t="s">
        <v>78</v>
      </c>
      <c r="M226" s="640">
        <v>2.5600385068235798E-4</v>
      </c>
      <c r="N226" s="640">
        <v>1.0297717623362901</v>
      </c>
      <c r="O226" s="647">
        <v>5.0661035220274897</v>
      </c>
      <c r="P226" s="650">
        <v>3.3567039793474098</v>
      </c>
      <c r="Q226" s="668">
        <v>0.10782001270071701</v>
      </c>
      <c r="R226" s="647">
        <v>4.6175723487253899</v>
      </c>
      <c r="S226" s="647">
        <v>120.13199673410099</v>
      </c>
      <c r="T226" s="647" t="s">
        <v>78</v>
      </c>
      <c r="U226" s="647" t="s">
        <v>78</v>
      </c>
      <c r="V226" s="647">
        <v>1E-3</v>
      </c>
      <c r="W226" s="647">
        <v>1E-3</v>
      </c>
      <c r="X226" s="647">
        <v>153.54131101060801</v>
      </c>
    </row>
    <row r="227" spans="1:31">
      <c r="B227" s="477"/>
      <c r="C227" s="441"/>
      <c r="D227" s="470" t="s">
        <v>1277</v>
      </c>
      <c r="E227" s="647">
        <v>1.57363865277014</v>
      </c>
      <c r="F227" s="647" t="s">
        <v>78</v>
      </c>
      <c r="G227" s="647">
        <v>4.6392490671708302E-2</v>
      </c>
      <c r="H227" s="647">
        <v>18.034930337868701</v>
      </c>
      <c r="I227" s="647">
        <v>170.867920400424</v>
      </c>
      <c r="J227" s="647">
        <v>28.241482806800001</v>
      </c>
      <c r="K227" s="651" t="s">
        <v>78</v>
      </c>
      <c r="L227" s="694" t="s">
        <v>78</v>
      </c>
      <c r="M227" s="694" t="s">
        <v>78</v>
      </c>
      <c r="N227" s="694" t="s">
        <v>78</v>
      </c>
      <c r="O227" s="651">
        <v>2.0865463122561899E-2</v>
      </c>
      <c r="P227" s="668" t="s">
        <v>78</v>
      </c>
      <c r="Q227" s="650" t="s">
        <v>78</v>
      </c>
      <c r="R227" s="647">
        <v>10.8260001814388</v>
      </c>
      <c r="S227" s="647">
        <v>3.76485530254922E-2</v>
      </c>
      <c r="T227" s="647" t="s">
        <v>78</v>
      </c>
      <c r="U227" s="647" t="s">
        <v>78</v>
      </c>
      <c r="V227" s="652" t="s">
        <v>78</v>
      </c>
      <c r="W227" s="647">
        <v>7.2985999999999995E-2</v>
      </c>
      <c r="X227" s="647">
        <v>229.72186488612101</v>
      </c>
    </row>
    <row r="228" spans="1:31" ht="13.25" customHeight="1">
      <c r="B228" s="480"/>
      <c r="C228" s="472"/>
      <c r="D228" s="473" t="s">
        <v>174</v>
      </c>
      <c r="E228" s="654">
        <v>8.6836023464439402E-2</v>
      </c>
      <c r="F228" s="654" t="s">
        <v>78</v>
      </c>
      <c r="G228" s="654" t="s">
        <v>78</v>
      </c>
      <c r="H228" s="654" t="s">
        <v>78</v>
      </c>
      <c r="I228" s="654" t="s">
        <v>78</v>
      </c>
      <c r="J228" s="654" t="s">
        <v>78</v>
      </c>
      <c r="K228" s="655">
        <v>0.29374328398757898</v>
      </c>
      <c r="L228" s="696" t="s">
        <v>78</v>
      </c>
      <c r="M228" s="696" t="s">
        <v>78</v>
      </c>
      <c r="N228" s="696" t="s">
        <v>78</v>
      </c>
      <c r="O228" s="655" t="s">
        <v>78</v>
      </c>
      <c r="P228" s="1152" t="s">
        <v>78</v>
      </c>
      <c r="Q228" s="1152">
        <v>8.3780503492234502E-3</v>
      </c>
      <c r="R228" s="654" t="s">
        <v>78</v>
      </c>
      <c r="S228" s="654" t="s">
        <v>78</v>
      </c>
      <c r="T228" s="654" t="s">
        <v>78</v>
      </c>
      <c r="U228" s="654" t="s">
        <v>78</v>
      </c>
      <c r="V228" s="654">
        <v>1E-3</v>
      </c>
      <c r="W228" s="654">
        <v>3.6999999999999998E-2</v>
      </c>
      <c r="X228" s="654">
        <v>0.426957357801242</v>
      </c>
    </row>
    <row r="229" spans="1:31" ht="13.25" customHeight="1">
      <c r="B229" s="441"/>
      <c r="C229" s="441"/>
      <c r="D229" s="441"/>
      <c r="E229" s="653"/>
      <c r="F229" s="653"/>
      <c r="G229" s="653"/>
      <c r="H229" s="653"/>
      <c r="I229" s="653"/>
      <c r="J229" s="653"/>
      <c r="K229" s="653"/>
      <c r="L229" s="653"/>
      <c r="M229" s="653"/>
      <c r="N229" s="653"/>
      <c r="O229" s="653"/>
      <c r="P229" s="653"/>
      <c r="Q229" s="653"/>
      <c r="R229" s="653"/>
      <c r="S229" s="653"/>
      <c r="T229" s="653"/>
      <c r="U229" s="653"/>
      <c r="V229" s="653"/>
      <c r="W229" s="653"/>
      <c r="X229" s="653"/>
    </row>
    <row r="230" spans="1:31" ht="14.25" customHeight="1">
      <c r="B230" s="441"/>
      <c r="C230" s="441"/>
      <c r="D230" s="441"/>
      <c r="E230" s="555"/>
      <c r="F230" s="555"/>
      <c r="G230" s="555"/>
      <c r="H230" s="555"/>
      <c r="I230" s="555"/>
      <c r="J230" s="555"/>
      <c r="K230" s="556"/>
      <c r="L230" s="556"/>
      <c r="M230" s="556"/>
      <c r="N230" s="556"/>
      <c r="O230" s="556"/>
      <c r="P230" s="556"/>
      <c r="Q230" s="556"/>
      <c r="R230" s="556"/>
      <c r="S230" s="557"/>
      <c r="T230" s="558"/>
      <c r="U230" s="553"/>
      <c r="V230" s="558"/>
      <c r="W230" s="565"/>
      <c r="X230" s="557"/>
    </row>
    <row r="231" spans="1:31" ht="13.5" customHeight="1">
      <c r="A231" s="481"/>
      <c r="E231" s="1586" t="s">
        <v>189</v>
      </c>
      <c r="F231" s="1587"/>
      <c r="G231" s="1587"/>
      <c r="H231" s="1587"/>
      <c r="I231" s="1587"/>
      <c r="J231" s="1587"/>
      <c r="K231" s="1587"/>
      <c r="L231" s="1587"/>
      <c r="M231" s="1587"/>
      <c r="N231" s="1587"/>
      <c r="O231" s="1587"/>
      <c r="P231" s="1587"/>
      <c r="Q231" s="1587"/>
      <c r="R231" s="1588"/>
    </row>
    <row r="232" spans="1:31" ht="14.25" customHeight="1">
      <c r="A232" s="481"/>
      <c r="E232" s="1586" t="s">
        <v>1205</v>
      </c>
      <c r="F232" s="1587"/>
      <c r="G232" s="1587"/>
      <c r="H232" s="1587"/>
      <c r="I232" s="1587"/>
      <c r="J232" s="1587"/>
      <c r="K232" s="1586" t="s">
        <v>1422</v>
      </c>
      <c r="L232" s="1587"/>
      <c r="M232" s="1587"/>
      <c r="N232" s="1587"/>
      <c r="O232" s="1587"/>
      <c r="P232" s="1587"/>
      <c r="Q232" s="1587"/>
      <c r="R232" s="1588"/>
      <c r="S232" s="531"/>
      <c r="T232" s="1038"/>
      <c r="U232" s="533"/>
      <c r="V232" s="534"/>
      <c r="W232" s="531"/>
      <c r="X232" s="531"/>
    </row>
    <row r="233" spans="1:31" ht="13" customHeight="1">
      <c r="E233" s="745"/>
      <c r="F233" s="531"/>
      <c r="G233" s="531"/>
      <c r="H233" s="531" t="s">
        <v>1421</v>
      </c>
      <c r="I233" s="531" t="s">
        <v>1423</v>
      </c>
      <c r="J233" s="531" t="s">
        <v>1423</v>
      </c>
      <c r="K233" s="535" t="s">
        <v>125</v>
      </c>
      <c r="L233" s="535"/>
      <c r="M233" s="535"/>
      <c r="N233" s="535"/>
      <c r="O233" s="535" t="s">
        <v>74</v>
      </c>
      <c r="P233" s="535" t="s">
        <v>1516</v>
      </c>
      <c r="Q233" s="535" t="s">
        <v>45</v>
      </c>
      <c r="R233" s="535"/>
      <c r="S233" s="535" t="s">
        <v>50</v>
      </c>
      <c r="T233" s="536" t="s">
        <v>278</v>
      </c>
      <c r="U233" s="537"/>
      <c r="V233" s="538"/>
      <c r="W233" s="539"/>
      <c r="X233" s="535" t="s">
        <v>49</v>
      </c>
    </row>
    <row r="234" spans="1:31" ht="13" customHeight="1">
      <c r="E234" s="745" t="s">
        <v>1418</v>
      </c>
      <c r="F234" s="535" t="s">
        <v>1419</v>
      </c>
      <c r="G234" s="535" t="s">
        <v>1420</v>
      </c>
      <c r="H234" s="535" t="s">
        <v>1250</v>
      </c>
      <c r="I234" s="535" t="s">
        <v>1250</v>
      </c>
      <c r="J234" s="535" t="s">
        <v>1250</v>
      </c>
      <c r="K234" s="540" t="s">
        <v>55</v>
      </c>
      <c r="L234" s="535" t="s">
        <v>1512</v>
      </c>
      <c r="M234" s="535" t="s">
        <v>63</v>
      </c>
      <c r="N234" s="540" t="s">
        <v>1513</v>
      </c>
      <c r="O234" s="535" t="s">
        <v>69</v>
      </c>
      <c r="P234" s="540" t="s">
        <v>71</v>
      </c>
      <c r="Q234" s="535" t="s">
        <v>80</v>
      </c>
      <c r="R234" s="535" t="s">
        <v>5</v>
      </c>
      <c r="S234" s="535" t="s">
        <v>56</v>
      </c>
      <c r="T234" s="541" t="s">
        <v>279</v>
      </c>
      <c r="U234" s="542"/>
      <c r="V234" s="541"/>
      <c r="W234" s="535"/>
      <c r="X234" s="535" t="s">
        <v>52</v>
      </c>
    </row>
    <row r="235" spans="1:31" ht="13" customHeight="1">
      <c r="B235" s="472"/>
      <c r="C235" s="472"/>
      <c r="D235" s="543"/>
      <c r="E235" s="1039" t="s">
        <v>260</v>
      </c>
      <c r="F235" s="544" t="s">
        <v>72</v>
      </c>
      <c r="G235" s="544" t="s">
        <v>1251</v>
      </c>
      <c r="H235" s="544" t="s">
        <v>51</v>
      </c>
      <c r="I235" s="544" t="s">
        <v>1416</v>
      </c>
      <c r="J235" s="544" t="s">
        <v>1417</v>
      </c>
      <c r="K235" s="1039" t="s">
        <v>71</v>
      </c>
      <c r="L235" s="544" t="s">
        <v>1515</v>
      </c>
      <c r="M235" s="544" t="s">
        <v>70</v>
      </c>
      <c r="N235" s="1039" t="s">
        <v>1514</v>
      </c>
      <c r="O235" s="544" t="s">
        <v>79</v>
      </c>
      <c r="P235" s="1039" t="s">
        <v>1517</v>
      </c>
      <c r="Q235" s="544" t="s">
        <v>72</v>
      </c>
      <c r="R235" s="544" t="s">
        <v>54</v>
      </c>
      <c r="S235" s="544" t="s">
        <v>11</v>
      </c>
      <c r="T235" s="1281" t="s">
        <v>280</v>
      </c>
      <c r="U235" s="559" t="s">
        <v>281</v>
      </c>
      <c r="V235" s="1282" t="s">
        <v>55</v>
      </c>
      <c r="W235" s="544" t="s">
        <v>282</v>
      </c>
      <c r="X235" s="544" t="s">
        <v>53</v>
      </c>
      <c r="AE235" s="167"/>
    </row>
    <row r="236" spans="1:31" ht="13.25" customHeight="1">
      <c r="B236" s="477"/>
      <c r="C236" s="441" t="s">
        <v>1278</v>
      </c>
      <c r="D236" s="470"/>
      <c r="E236" s="647"/>
      <c r="F236" s="647"/>
      <c r="G236" s="647"/>
      <c r="H236" s="647"/>
      <c r="I236" s="647"/>
      <c r="J236" s="647"/>
      <c r="K236" s="647"/>
      <c r="L236" s="640"/>
      <c r="M236" s="640"/>
      <c r="N236" s="640"/>
      <c r="O236" s="647"/>
      <c r="P236" s="650"/>
      <c r="Q236" s="650"/>
      <c r="R236" s="647"/>
      <c r="S236" s="647"/>
      <c r="T236" s="647"/>
      <c r="U236" s="647"/>
      <c r="V236" s="647"/>
      <c r="W236" s="647"/>
      <c r="X236" s="647"/>
    </row>
    <row r="237" spans="1:31" ht="13.25" customHeight="1">
      <c r="B237" s="477"/>
      <c r="C237" s="441"/>
      <c r="D237" s="470" t="s">
        <v>1279</v>
      </c>
      <c r="E237" s="647" t="s">
        <v>78</v>
      </c>
      <c r="F237" s="647" t="s">
        <v>78</v>
      </c>
      <c r="G237" s="647" t="s">
        <v>78</v>
      </c>
      <c r="H237" s="647" t="s">
        <v>78</v>
      </c>
      <c r="I237" s="647" t="s">
        <v>78</v>
      </c>
      <c r="J237" s="647" t="s">
        <v>78</v>
      </c>
      <c r="K237" s="647" t="s">
        <v>78</v>
      </c>
      <c r="L237" s="640" t="s">
        <v>78</v>
      </c>
      <c r="M237" s="640">
        <v>1.6303566612745101E-4</v>
      </c>
      <c r="N237" s="640" t="s">
        <v>78</v>
      </c>
      <c r="O237" s="647" t="s">
        <v>78</v>
      </c>
      <c r="P237" s="650" t="s">
        <v>78</v>
      </c>
      <c r="Q237" s="650" t="s">
        <v>78</v>
      </c>
      <c r="R237" s="647" t="s">
        <v>78</v>
      </c>
      <c r="S237" s="647" t="s">
        <v>78</v>
      </c>
      <c r="T237" s="647" t="s">
        <v>78</v>
      </c>
      <c r="U237" s="647" t="s">
        <v>78</v>
      </c>
      <c r="V237" s="647" t="s">
        <v>78</v>
      </c>
      <c r="W237" s="647" t="s">
        <v>78</v>
      </c>
      <c r="X237" s="647">
        <v>1.6303566612745101E-4</v>
      </c>
    </row>
    <row r="238" spans="1:31" ht="13.25" customHeight="1">
      <c r="B238" s="476"/>
      <c r="C238" s="441"/>
      <c r="D238" s="470" t="s">
        <v>1426</v>
      </c>
      <c r="E238" s="647" t="s">
        <v>78</v>
      </c>
      <c r="F238" s="647" t="s">
        <v>78</v>
      </c>
      <c r="G238" s="647" t="s">
        <v>78</v>
      </c>
      <c r="H238" s="647" t="s">
        <v>78</v>
      </c>
      <c r="I238" s="647">
        <v>2.8048101200000002E-4</v>
      </c>
      <c r="J238" s="647" t="s">
        <v>78</v>
      </c>
      <c r="K238" s="651" t="s">
        <v>78</v>
      </c>
      <c r="L238" s="694" t="s">
        <v>78</v>
      </c>
      <c r="M238" s="694" t="s">
        <v>78</v>
      </c>
      <c r="N238" s="694" t="s">
        <v>78</v>
      </c>
      <c r="O238" s="651" t="s">
        <v>78</v>
      </c>
      <c r="P238" s="668" t="s">
        <v>78</v>
      </c>
      <c r="Q238" s="650" t="s">
        <v>78</v>
      </c>
      <c r="R238" s="647" t="s">
        <v>78</v>
      </c>
      <c r="S238" s="647" t="s">
        <v>78</v>
      </c>
      <c r="T238" s="647" t="s">
        <v>78</v>
      </c>
      <c r="U238" s="647" t="s">
        <v>78</v>
      </c>
      <c r="V238" s="647" t="s">
        <v>78</v>
      </c>
      <c r="W238" s="647">
        <v>5.0000000000000001E-3</v>
      </c>
      <c r="X238" s="647">
        <v>5.280481012E-3</v>
      </c>
    </row>
    <row r="239" spans="1:31" ht="13.25" customHeight="1">
      <c r="B239" s="477"/>
      <c r="C239" s="441"/>
      <c r="D239" s="470" t="s">
        <v>1290</v>
      </c>
      <c r="E239" s="647">
        <v>6.8559000438165501E-5</v>
      </c>
      <c r="F239" s="647" t="s">
        <v>78</v>
      </c>
      <c r="G239" s="647" t="s">
        <v>78</v>
      </c>
      <c r="H239" s="647" t="s">
        <v>78</v>
      </c>
      <c r="I239" s="647" t="s">
        <v>78</v>
      </c>
      <c r="J239" s="647" t="s">
        <v>78</v>
      </c>
      <c r="K239" s="651" t="s">
        <v>78</v>
      </c>
      <c r="L239" s="694" t="s">
        <v>78</v>
      </c>
      <c r="M239" s="694" t="s">
        <v>78</v>
      </c>
      <c r="N239" s="694" t="s">
        <v>78</v>
      </c>
      <c r="O239" s="651" t="s">
        <v>78</v>
      </c>
      <c r="P239" s="666" t="s">
        <v>78</v>
      </c>
      <c r="Q239" s="647" t="s">
        <v>78</v>
      </c>
      <c r="R239" s="647" t="s">
        <v>78</v>
      </c>
      <c r="S239" s="647" t="s">
        <v>78</v>
      </c>
      <c r="T239" s="647" t="s">
        <v>78</v>
      </c>
      <c r="U239" s="651" t="s">
        <v>78</v>
      </c>
      <c r="V239" s="647" t="s">
        <v>78</v>
      </c>
      <c r="W239" s="647">
        <v>1E-3</v>
      </c>
      <c r="X239" s="647">
        <v>1.0685590004381701E-3</v>
      </c>
    </row>
    <row r="240" spans="1:31" ht="13.25" customHeight="1">
      <c r="B240" s="477"/>
      <c r="C240" s="441"/>
      <c r="D240" s="470" t="s">
        <v>1291</v>
      </c>
      <c r="E240" s="647">
        <v>6.6851802466652295E-4</v>
      </c>
      <c r="F240" s="647" t="s">
        <v>78</v>
      </c>
      <c r="G240" s="647" t="s">
        <v>78</v>
      </c>
      <c r="H240" s="647" t="s">
        <v>78</v>
      </c>
      <c r="I240" s="647">
        <v>3.6743012532999997E-2</v>
      </c>
      <c r="J240" s="647">
        <v>8.6147739399999998E-4</v>
      </c>
      <c r="K240" s="647" t="s">
        <v>78</v>
      </c>
      <c r="L240" s="640" t="s">
        <v>78</v>
      </c>
      <c r="M240" s="647" t="s">
        <v>78</v>
      </c>
      <c r="N240" s="653" t="s">
        <v>78</v>
      </c>
      <c r="O240" s="647" t="s">
        <v>78</v>
      </c>
      <c r="P240" s="653" t="s">
        <v>78</v>
      </c>
      <c r="Q240" s="647" t="s">
        <v>78</v>
      </c>
      <c r="R240" s="647" t="s">
        <v>78</v>
      </c>
      <c r="S240" s="647" t="s">
        <v>78</v>
      </c>
      <c r="T240" s="647" t="s">
        <v>78</v>
      </c>
      <c r="U240" s="647" t="s">
        <v>78</v>
      </c>
      <c r="V240" s="647" t="s">
        <v>78</v>
      </c>
      <c r="W240" s="647">
        <v>2.1999999999999999E-2</v>
      </c>
      <c r="X240" s="647">
        <v>6.0273007951666499E-2</v>
      </c>
    </row>
    <row r="241" spans="2:24" ht="13.25" customHeight="1">
      <c r="B241" s="477"/>
      <c r="C241" s="441"/>
      <c r="D241" s="470" t="s">
        <v>1296</v>
      </c>
      <c r="E241" s="647" t="s">
        <v>78</v>
      </c>
      <c r="F241" s="647" t="s">
        <v>78</v>
      </c>
      <c r="G241" s="647" t="s">
        <v>78</v>
      </c>
      <c r="H241" s="647" t="s">
        <v>78</v>
      </c>
      <c r="I241" s="647">
        <v>0.68921196591400002</v>
      </c>
      <c r="J241" s="647">
        <v>2.1116213307E-2</v>
      </c>
      <c r="K241" s="647" t="s">
        <v>78</v>
      </c>
      <c r="L241" s="653" t="s">
        <v>78</v>
      </c>
      <c r="M241" s="647" t="s">
        <v>78</v>
      </c>
      <c r="N241" s="653" t="s">
        <v>78</v>
      </c>
      <c r="O241" s="647" t="s">
        <v>78</v>
      </c>
      <c r="P241" s="653" t="s">
        <v>78</v>
      </c>
      <c r="Q241" s="647" t="s">
        <v>78</v>
      </c>
      <c r="R241" s="647" t="s">
        <v>78</v>
      </c>
      <c r="S241" s="647" t="s">
        <v>78</v>
      </c>
      <c r="T241" s="647" t="s">
        <v>78</v>
      </c>
      <c r="U241" s="647" t="s">
        <v>78</v>
      </c>
      <c r="V241" s="647" t="s">
        <v>78</v>
      </c>
      <c r="W241" s="647">
        <v>1E-3</v>
      </c>
      <c r="X241" s="647">
        <v>0.711328179221</v>
      </c>
    </row>
    <row r="242" spans="2:24" ht="13.25" customHeight="1">
      <c r="B242" s="477"/>
      <c r="C242" s="441"/>
      <c r="D242" s="470" t="s">
        <v>1280</v>
      </c>
      <c r="E242" s="647">
        <v>2.6625405129206202E-3</v>
      </c>
      <c r="F242" s="647" t="s">
        <v>78</v>
      </c>
      <c r="G242" s="647" t="s">
        <v>78</v>
      </c>
      <c r="H242" s="647" t="s">
        <v>78</v>
      </c>
      <c r="I242" s="647">
        <v>0.47036665659900001</v>
      </c>
      <c r="J242" s="647">
        <v>3.5861500799999999E-3</v>
      </c>
      <c r="K242" s="647" t="s">
        <v>78</v>
      </c>
      <c r="L242" s="653" t="s">
        <v>78</v>
      </c>
      <c r="M242" s="647">
        <v>2.48910191670349E-2</v>
      </c>
      <c r="N242" s="653" t="s">
        <v>78</v>
      </c>
      <c r="O242" s="647" t="s">
        <v>78</v>
      </c>
      <c r="P242" s="653" t="s">
        <v>78</v>
      </c>
      <c r="Q242" s="647" t="s">
        <v>78</v>
      </c>
      <c r="R242" s="647" t="s">
        <v>78</v>
      </c>
      <c r="S242" s="647" t="s">
        <v>78</v>
      </c>
      <c r="T242" s="647" t="s">
        <v>78</v>
      </c>
      <c r="U242" s="647" t="s">
        <v>78</v>
      </c>
      <c r="V242" s="647" t="s">
        <v>78</v>
      </c>
      <c r="W242" s="647">
        <v>2.9229999999999999E-2</v>
      </c>
      <c r="X242" s="647">
        <v>0.53073636635895505</v>
      </c>
    </row>
    <row r="243" spans="2:24" ht="14.25" customHeight="1">
      <c r="B243" s="477"/>
      <c r="C243" s="441"/>
      <c r="D243" s="470" t="s">
        <v>1427</v>
      </c>
      <c r="E243" s="647">
        <v>1.8429103231114801E-4</v>
      </c>
      <c r="F243" s="647" t="s">
        <v>78</v>
      </c>
      <c r="G243" s="647" t="s">
        <v>78</v>
      </c>
      <c r="H243" s="647" t="s">
        <v>78</v>
      </c>
      <c r="I243" s="647" t="s">
        <v>78</v>
      </c>
      <c r="J243" s="647" t="s">
        <v>78</v>
      </c>
      <c r="K243" s="651" t="s">
        <v>78</v>
      </c>
      <c r="L243" s="666" t="s">
        <v>78</v>
      </c>
      <c r="M243" s="651" t="s">
        <v>78</v>
      </c>
      <c r="N243" s="666" t="s">
        <v>78</v>
      </c>
      <c r="O243" s="651" t="s">
        <v>78</v>
      </c>
      <c r="P243" s="666" t="s">
        <v>78</v>
      </c>
      <c r="Q243" s="651" t="s">
        <v>78</v>
      </c>
      <c r="R243" s="651" t="s">
        <v>78</v>
      </c>
      <c r="S243" s="647" t="s">
        <v>78</v>
      </c>
      <c r="T243" s="647" t="s">
        <v>78</v>
      </c>
      <c r="U243" s="647" t="s">
        <v>78</v>
      </c>
      <c r="V243" s="647" t="s">
        <v>78</v>
      </c>
      <c r="W243" s="647" t="s">
        <v>78</v>
      </c>
      <c r="X243" s="647">
        <v>1.8429103231114801E-4</v>
      </c>
    </row>
    <row r="244" spans="2:24" ht="12.75" customHeight="1">
      <c r="B244" s="477"/>
      <c r="C244" s="441"/>
      <c r="D244" s="470" t="s">
        <v>1281</v>
      </c>
      <c r="E244" s="647">
        <v>6.1707995797385101E-3</v>
      </c>
      <c r="F244" s="647" t="s">
        <v>78</v>
      </c>
      <c r="G244" s="647" t="s">
        <v>78</v>
      </c>
      <c r="H244" s="647" t="s">
        <v>78</v>
      </c>
      <c r="I244" s="647" t="s">
        <v>78</v>
      </c>
      <c r="J244" s="647" t="s">
        <v>78</v>
      </c>
      <c r="K244" s="651" t="s">
        <v>78</v>
      </c>
      <c r="L244" s="694" t="s">
        <v>78</v>
      </c>
      <c r="M244" s="651">
        <v>1.0446458694432399</v>
      </c>
      <c r="N244" s="666">
        <v>2.7381887517523198E-2</v>
      </c>
      <c r="O244" s="651" t="s">
        <v>78</v>
      </c>
      <c r="P244" s="666" t="s">
        <v>78</v>
      </c>
      <c r="Q244" s="651" t="s">
        <v>78</v>
      </c>
      <c r="R244" s="647" t="s">
        <v>78</v>
      </c>
      <c r="S244" s="647" t="s">
        <v>78</v>
      </c>
      <c r="T244" s="647" t="s">
        <v>78</v>
      </c>
      <c r="U244" s="647" t="s">
        <v>78</v>
      </c>
      <c r="V244" s="647" t="s">
        <v>78</v>
      </c>
      <c r="W244" s="647" t="s">
        <v>78</v>
      </c>
      <c r="X244" s="647">
        <v>1.0781985565404999</v>
      </c>
    </row>
    <row r="245" spans="2:24">
      <c r="B245" s="477"/>
      <c r="C245" s="441"/>
      <c r="D245" s="470" t="s">
        <v>1282</v>
      </c>
      <c r="E245" s="647">
        <v>11.7479124735975</v>
      </c>
      <c r="F245" s="647">
        <v>2.0411866098158399E-4</v>
      </c>
      <c r="G245" s="647">
        <v>8.5434999546403004E-2</v>
      </c>
      <c r="H245" s="647">
        <v>7.4843509026580796E-2</v>
      </c>
      <c r="I245" s="647" t="s">
        <v>78</v>
      </c>
      <c r="J245" s="647" t="s">
        <v>78</v>
      </c>
      <c r="K245" s="651">
        <v>2.5359588547259799E-2</v>
      </c>
      <c r="L245" s="694">
        <v>1.60331543821121E-4</v>
      </c>
      <c r="M245" s="651">
        <v>6.0768643185034499</v>
      </c>
      <c r="N245" s="666">
        <v>0.36089242045787301</v>
      </c>
      <c r="O245" s="651" t="s">
        <v>78</v>
      </c>
      <c r="P245" s="666" t="s">
        <v>78</v>
      </c>
      <c r="Q245" s="651" t="s">
        <v>78</v>
      </c>
      <c r="R245" s="647" t="s">
        <v>78</v>
      </c>
      <c r="S245" s="647" t="s">
        <v>78</v>
      </c>
      <c r="T245" s="647" t="s">
        <v>78</v>
      </c>
      <c r="U245" s="647" t="s">
        <v>78</v>
      </c>
      <c r="V245" s="647" t="s">
        <v>78</v>
      </c>
      <c r="W245" s="647" t="s">
        <v>78</v>
      </c>
      <c r="X245" s="647">
        <v>18.3716717598838</v>
      </c>
    </row>
    <row r="246" spans="2:24">
      <c r="B246" s="477"/>
      <c r="C246" s="441"/>
      <c r="D246" s="470" t="s">
        <v>1294</v>
      </c>
      <c r="E246" s="647" t="s">
        <v>78</v>
      </c>
      <c r="F246" s="647" t="s">
        <v>78</v>
      </c>
      <c r="G246" s="647" t="s">
        <v>78</v>
      </c>
      <c r="H246" s="647" t="s">
        <v>78</v>
      </c>
      <c r="I246" s="647" t="s">
        <v>78</v>
      </c>
      <c r="J246" s="647" t="s">
        <v>78</v>
      </c>
      <c r="K246" s="651">
        <v>1.5416163250613901E-4</v>
      </c>
      <c r="L246" s="694" t="s">
        <v>78</v>
      </c>
      <c r="M246" s="651" t="s">
        <v>78</v>
      </c>
      <c r="N246" s="666" t="s">
        <v>78</v>
      </c>
      <c r="O246" s="651" t="s">
        <v>78</v>
      </c>
      <c r="P246" s="666" t="s">
        <v>78</v>
      </c>
      <c r="Q246" s="651" t="s">
        <v>78</v>
      </c>
      <c r="R246" s="647" t="s">
        <v>78</v>
      </c>
      <c r="S246" s="647" t="s">
        <v>78</v>
      </c>
      <c r="T246" s="647" t="s">
        <v>78</v>
      </c>
      <c r="U246" s="647" t="s">
        <v>78</v>
      </c>
      <c r="V246" s="647" t="s">
        <v>78</v>
      </c>
      <c r="W246" s="647" t="s">
        <v>78</v>
      </c>
      <c r="X246" s="647">
        <v>1.5416163250613901E-4</v>
      </c>
    </row>
    <row r="247" spans="2:24">
      <c r="B247" s="477"/>
      <c r="C247" s="441"/>
      <c r="D247" s="470" t="s">
        <v>1283</v>
      </c>
      <c r="E247" s="647">
        <v>7.4324209200064199E-4</v>
      </c>
      <c r="F247" s="647" t="s">
        <v>78</v>
      </c>
      <c r="G247" s="647" t="s">
        <v>78</v>
      </c>
      <c r="H247" s="647" t="s">
        <v>78</v>
      </c>
      <c r="I247" s="647">
        <v>1.542645565E-3</v>
      </c>
      <c r="J247" s="647">
        <v>1.442473775E-3</v>
      </c>
      <c r="K247" s="651" t="s">
        <v>78</v>
      </c>
      <c r="L247" s="694" t="s">
        <v>78</v>
      </c>
      <c r="M247" s="651">
        <v>1.6303566612745101E-4</v>
      </c>
      <c r="N247" s="666" t="s">
        <v>78</v>
      </c>
      <c r="O247" s="651" t="s">
        <v>78</v>
      </c>
      <c r="P247" s="668" t="s">
        <v>78</v>
      </c>
      <c r="Q247" s="668">
        <v>4.2810848522045596E-3</v>
      </c>
      <c r="R247" s="647" t="s">
        <v>78</v>
      </c>
      <c r="S247" s="647" t="s">
        <v>78</v>
      </c>
      <c r="T247" s="647" t="s">
        <v>78</v>
      </c>
      <c r="U247" s="647" t="s">
        <v>78</v>
      </c>
      <c r="V247" s="647" t="s">
        <v>78</v>
      </c>
      <c r="W247" s="647" t="s">
        <v>78</v>
      </c>
      <c r="X247" s="647">
        <v>8.1724819503326499E-3</v>
      </c>
    </row>
    <row r="248" spans="2:24">
      <c r="B248" s="477"/>
      <c r="C248" s="441"/>
      <c r="D248" s="470" t="s">
        <v>1312</v>
      </c>
      <c r="E248" s="647" t="s">
        <v>78</v>
      </c>
      <c r="F248" s="647" t="s">
        <v>78</v>
      </c>
      <c r="G248" s="647" t="s">
        <v>78</v>
      </c>
      <c r="H248" s="647" t="s">
        <v>78</v>
      </c>
      <c r="I248" s="647" t="s">
        <v>78</v>
      </c>
      <c r="J248" s="647" t="s">
        <v>78</v>
      </c>
      <c r="K248" s="651" t="s">
        <v>78</v>
      </c>
      <c r="L248" s="694" t="s">
        <v>78</v>
      </c>
      <c r="M248" s="694" t="s">
        <v>78</v>
      </c>
      <c r="N248" s="694" t="s">
        <v>78</v>
      </c>
      <c r="O248" s="651" t="s">
        <v>78</v>
      </c>
      <c r="P248" s="668" t="s">
        <v>78</v>
      </c>
      <c r="Q248" s="668" t="s">
        <v>78</v>
      </c>
      <c r="R248" s="647">
        <v>0.80740270343826503</v>
      </c>
      <c r="S248" s="647" t="s">
        <v>78</v>
      </c>
      <c r="T248" s="647" t="s">
        <v>78</v>
      </c>
      <c r="U248" s="647" t="s">
        <v>78</v>
      </c>
      <c r="V248" s="647" t="s">
        <v>78</v>
      </c>
      <c r="W248" s="647" t="s">
        <v>78</v>
      </c>
      <c r="X248" s="647">
        <v>0.80740270343826503</v>
      </c>
    </row>
    <row r="249" spans="2:24">
      <c r="B249" s="477"/>
      <c r="C249" s="441"/>
      <c r="D249" s="470" t="s">
        <v>1297</v>
      </c>
      <c r="E249" s="647" t="s">
        <v>78</v>
      </c>
      <c r="F249" s="647" t="s">
        <v>78</v>
      </c>
      <c r="G249" s="647" t="s">
        <v>78</v>
      </c>
      <c r="H249" s="647" t="s">
        <v>78</v>
      </c>
      <c r="I249" s="647">
        <v>3.8065280199999998E-4</v>
      </c>
      <c r="J249" s="647" t="s">
        <v>78</v>
      </c>
      <c r="K249" s="651" t="s">
        <v>78</v>
      </c>
      <c r="L249" s="694" t="s">
        <v>78</v>
      </c>
      <c r="M249" s="694" t="s">
        <v>78</v>
      </c>
      <c r="N249" s="694" t="s">
        <v>78</v>
      </c>
      <c r="O249" s="651" t="s">
        <v>78</v>
      </c>
      <c r="P249" s="668" t="s">
        <v>78</v>
      </c>
      <c r="Q249" s="650" t="s">
        <v>78</v>
      </c>
      <c r="R249" s="647" t="s">
        <v>78</v>
      </c>
      <c r="S249" s="647" t="s">
        <v>78</v>
      </c>
      <c r="T249" s="647" t="s">
        <v>78</v>
      </c>
      <c r="U249" s="647" t="s">
        <v>78</v>
      </c>
      <c r="V249" s="647" t="s">
        <v>78</v>
      </c>
      <c r="W249" s="647">
        <v>1.9999999999999999E-6</v>
      </c>
      <c r="X249" s="647">
        <v>3.8265280199999998E-4</v>
      </c>
    </row>
    <row r="250" spans="2:24">
      <c r="B250" s="477"/>
      <c r="C250" s="441"/>
      <c r="D250" s="470" t="s">
        <v>1293</v>
      </c>
      <c r="E250" s="647" t="s">
        <v>78</v>
      </c>
      <c r="F250" s="647">
        <v>2.1618434183071802</v>
      </c>
      <c r="G250" s="647" t="s">
        <v>78</v>
      </c>
      <c r="H250" s="647" t="s">
        <v>78</v>
      </c>
      <c r="I250" s="647" t="s">
        <v>78</v>
      </c>
      <c r="J250" s="647" t="s">
        <v>78</v>
      </c>
      <c r="K250" s="651" t="s">
        <v>78</v>
      </c>
      <c r="L250" s="694" t="s">
        <v>78</v>
      </c>
      <c r="M250" s="694" t="s">
        <v>78</v>
      </c>
      <c r="N250" s="694" t="s">
        <v>78</v>
      </c>
      <c r="O250" s="651">
        <v>4.6720493513562597E-2</v>
      </c>
      <c r="P250" s="668" t="s">
        <v>78</v>
      </c>
      <c r="Q250" s="650" t="s">
        <v>78</v>
      </c>
      <c r="R250" s="647">
        <v>135.17037104236601</v>
      </c>
      <c r="S250" s="647">
        <v>4.5359702440351998E-4</v>
      </c>
      <c r="T250" s="647" t="s">
        <v>78</v>
      </c>
      <c r="U250" s="647" t="s">
        <v>78</v>
      </c>
      <c r="V250" s="647" t="s">
        <v>78</v>
      </c>
      <c r="W250" s="647" t="s">
        <v>78</v>
      </c>
      <c r="X250" s="647">
        <v>137.37938855121101</v>
      </c>
    </row>
    <row r="251" spans="2:24">
      <c r="B251" s="477"/>
      <c r="C251" s="441"/>
      <c r="D251" s="470" t="s">
        <v>1299</v>
      </c>
      <c r="E251" s="647" t="s">
        <v>78</v>
      </c>
      <c r="F251" s="647" t="s">
        <v>78</v>
      </c>
      <c r="G251" s="647" t="s">
        <v>78</v>
      </c>
      <c r="H251" s="647" t="s">
        <v>78</v>
      </c>
      <c r="I251" s="647" t="s">
        <v>78</v>
      </c>
      <c r="J251" s="647" t="s">
        <v>78</v>
      </c>
      <c r="K251" s="651" t="s">
        <v>78</v>
      </c>
      <c r="L251" s="694" t="s">
        <v>78</v>
      </c>
      <c r="M251" s="694" t="s">
        <v>78</v>
      </c>
      <c r="N251" s="694" t="s">
        <v>78</v>
      </c>
      <c r="O251" s="651" t="s">
        <v>78</v>
      </c>
      <c r="P251" s="668" t="s">
        <v>78</v>
      </c>
      <c r="Q251" s="650" t="s">
        <v>78</v>
      </c>
      <c r="R251" s="647" t="s">
        <v>78</v>
      </c>
      <c r="S251" s="647" t="s">
        <v>78</v>
      </c>
      <c r="T251" s="647" t="s">
        <v>78</v>
      </c>
      <c r="U251" s="651" t="s">
        <v>78</v>
      </c>
      <c r="V251" s="647" t="s">
        <v>78</v>
      </c>
      <c r="W251" s="647">
        <v>2.9E-5</v>
      </c>
      <c r="X251" s="647">
        <v>2.9E-5</v>
      </c>
    </row>
    <row r="252" spans="2:24">
      <c r="B252" s="477"/>
      <c r="C252" s="441"/>
      <c r="D252" s="470" t="s">
        <v>1298</v>
      </c>
      <c r="E252" s="647" t="s">
        <v>78</v>
      </c>
      <c r="F252" s="647" t="s">
        <v>78</v>
      </c>
      <c r="G252" s="647" t="s">
        <v>78</v>
      </c>
      <c r="H252" s="647" t="s">
        <v>78</v>
      </c>
      <c r="I252" s="647">
        <v>1.6908998147999999E-2</v>
      </c>
      <c r="J252" s="647">
        <v>3.2054972800000002E-4</v>
      </c>
      <c r="K252" s="651" t="s">
        <v>78</v>
      </c>
      <c r="L252" s="694" t="s">
        <v>78</v>
      </c>
      <c r="M252" s="651" t="s">
        <v>78</v>
      </c>
      <c r="N252" s="666" t="s">
        <v>78</v>
      </c>
      <c r="O252" s="651" t="s">
        <v>78</v>
      </c>
      <c r="P252" s="668" t="s">
        <v>78</v>
      </c>
      <c r="Q252" s="650" t="s">
        <v>78</v>
      </c>
      <c r="R252" s="647" t="s">
        <v>78</v>
      </c>
      <c r="S252" s="647" t="s">
        <v>78</v>
      </c>
      <c r="T252" s="647" t="s">
        <v>78</v>
      </c>
      <c r="U252" s="647" t="s">
        <v>78</v>
      </c>
      <c r="V252" s="647" t="s">
        <v>78</v>
      </c>
      <c r="W252" s="647" t="s">
        <v>78</v>
      </c>
      <c r="X252" s="647">
        <v>1.7229547876E-2</v>
      </c>
    </row>
    <row r="253" spans="2:24">
      <c r="B253" s="480"/>
      <c r="C253" s="472"/>
      <c r="D253" s="473" t="s">
        <v>1300</v>
      </c>
      <c r="E253" s="654" t="s">
        <v>78</v>
      </c>
      <c r="F253" s="654" t="s">
        <v>78</v>
      </c>
      <c r="G253" s="654" t="s">
        <v>78</v>
      </c>
      <c r="H253" s="654" t="s">
        <v>78</v>
      </c>
      <c r="I253" s="654" t="s">
        <v>78</v>
      </c>
      <c r="J253" s="654" t="s">
        <v>78</v>
      </c>
      <c r="K253" s="655" t="s">
        <v>78</v>
      </c>
      <c r="L253" s="696" t="s">
        <v>78</v>
      </c>
      <c r="M253" s="655" t="s">
        <v>78</v>
      </c>
      <c r="N253" s="958" t="s">
        <v>78</v>
      </c>
      <c r="O253" s="655" t="s">
        <v>78</v>
      </c>
      <c r="P253" s="655" t="s">
        <v>78</v>
      </c>
      <c r="Q253" s="667" t="s">
        <v>78</v>
      </c>
      <c r="R253" s="654" t="s">
        <v>78</v>
      </c>
      <c r="S253" s="654" t="s">
        <v>78</v>
      </c>
      <c r="T253" s="654" t="s">
        <v>78</v>
      </c>
      <c r="U253" s="654" t="s">
        <v>78</v>
      </c>
      <c r="V253" s="654" t="s">
        <v>78</v>
      </c>
      <c r="W253" s="654">
        <v>6.1999999999999999E-6</v>
      </c>
      <c r="X253" s="654">
        <v>6.1999999999999999E-6</v>
      </c>
    </row>
  </sheetData>
  <mergeCells count="23">
    <mergeCell ref="E231:R231"/>
    <mergeCell ref="E232:J232"/>
    <mergeCell ref="K232:R232"/>
    <mergeCell ref="B185:X185"/>
    <mergeCell ref="E187:R187"/>
    <mergeCell ref="E138:J138"/>
    <mergeCell ref="E188:J188"/>
    <mergeCell ref="K188:R188"/>
    <mergeCell ref="C135:W135"/>
    <mergeCell ref="E137:R137"/>
    <mergeCell ref="K138:R138"/>
    <mergeCell ref="E45:R45"/>
    <mergeCell ref="B1:X1"/>
    <mergeCell ref="E3:R3"/>
    <mergeCell ref="E4:J4"/>
    <mergeCell ref="K4:R4"/>
    <mergeCell ref="C43:W43"/>
    <mergeCell ref="E46:J46"/>
    <mergeCell ref="K46:R46"/>
    <mergeCell ref="C80:W80"/>
    <mergeCell ref="E82:R82"/>
    <mergeCell ref="K83:R83"/>
    <mergeCell ref="E83:J83"/>
  </mergeCells>
  <pageMargins left="0.5" right="0.5" top="0.5" bottom="0.5" header="0.5" footer="0.5"/>
  <pageSetup scale="54" fitToHeight="0" orientation="landscape" r:id="rId1"/>
  <headerFooter alignWithMargins="0"/>
  <rowBreaks count="5" manualBreakCount="5">
    <brk id="43" max="25" man="1"/>
    <brk id="80" max="25" man="1"/>
    <brk id="135" max="25" man="1"/>
    <brk id="185" max="25" man="1"/>
    <brk id="229" max="2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V100"/>
  <sheetViews>
    <sheetView view="pageBreakPreview" topLeftCell="A12" zoomScaleNormal="60" zoomScaleSheetLayoutView="100" workbookViewId="0">
      <selection activeCell="B1" sqref="B1:L1"/>
    </sheetView>
  </sheetViews>
  <sheetFormatPr baseColWidth="10" defaultColWidth="9.1640625" defaultRowHeight="13"/>
  <cols>
    <col min="1" max="1" width="2.5" style="469" customWidth="1"/>
    <col min="2" max="4" width="2.5" style="482" customWidth="1"/>
    <col min="5" max="5" width="40.83203125" style="482" customWidth="1"/>
    <col min="6" max="11" width="10" style="482" customWidth="1"/>
    <col min="12" max="12" width="10" style="469" customWidth="1"/>
    <col min="13" max="14" width="2.5" style="469" customWidth="1"/>
    <col min="15" max="15" width="9.1640625" style="469"/>
    <col min="16" max="16" width="11.5" style="469" bestFit="1" customWidth="1"/>
    <col min="17" max="16384" width="9.1640625" style="469"/>
  </cols>
  <sheetData>
    <row r="1" spans="2:14" ht="41.25" customHeight="1">
      <c r="B1" s="1597" t="s">
        <v>1519</v>
      </c>
      <c r="C1" s="1597"/>
      <c r="D1" s="1597"/>
      <c r="E1" s="1597"/>
      <c r="F1" s="1597"/>
      <c r="G1" s="1597"/>
      <c r="H1" s="1597"/>
      <c r="I1" s="1597"/>
      <c r="J1" s="1597"/>
      <c r="K1" s="1597"/>
      <c r="L1" s="1597"/>
    </row>
    <row r="2" spans="2:14" ht="12" customHeight="1">
      <c r="B2" s="469"/>
      <c r="C2" s="469"/>
      <c r="D2" s="469"/>
      <c r="E2" s="469"/>
      <c r="F2" s="469"/>
      <c r="G2" s="469"/>
      <c r="H2" s="469"/>
      <c r="I2" s="469"/>
      <c r="J2" s="469"/>
      <c r="K2" s="469"/>
    </row>
    <row r="3" spans="2:14" ht="26" customHeight="1">
      <c r="B3" s="469"/>
      <c r="C3" s="441"/>
      <c r="D3" s="441"/>
      <c r="E3" s="470"/>
      <c r="F3" s="1598" t="s">
        <v>214</v>
      </c>
      <c r="G3" s="1600" t="s">
        <v>73</v>
      </c>
      <c r="H3" s="1601"/>
      <c r="I3" s="1601"/>
      <c r="J3" s="1601"/>
      <c r="K3" s="1601"/>
      <c r="L3" s="1602"/>
      <c r="M3" s="471"/>
      <c r="N3" s="471"/>
    </row>
    <row r="4" spans="2:14" ht="41" customHeight="1">
      <c r="B4" s="472"/>
      <c r="C4" s="472"/>
      <c r="D4" s="472"/>
      <c r="E4" s="473"/>
      <c r="F4" s="1599"/>
      <c r="G4" s="504" t="s">
        <v>211</v>
      </c>
      <c r="H4" s="474" t="s">
        <v>208</v>
      </c>
      <c r="I4" s="504" t="s">
        <v>212</v>
      </c>
      <c r="J4" s="474" t="s">
        <v>209</v>
      </c>
      <c r="K4" s="504" t="s">
        <v>213</v>
      </c>
      <c r="L4" s="474" t="s">
        <v>210</v>
      </c>
      <c r="M4" s="471"/>
      <c r="N4" s="471"/>
    </row>
    <row r="5" spans="2:14" s="475" customFormat="1" ht="14.25" customHeight="1">
      <c r="B5" s="477"/>
      <c r="C5" s="441" t="s">
        <v>26</v>
      </c>
      <c r="D5" s="441"/>
      <c r="E5" s="441"/>
      <c r="F5" s="639">
        <v>1445.8384203545399</v>
      </c>
      <c r="G5" s="641">
        <v>13804</v>
      </c>
      <c r="H5" s="870">
        <v>10.474054044874901</v>
      </c>
      <c r="I5" s="641">
        <v>13804</v>
      </c>
      <c r="J5" s="869">
        <v>10.474054044874901</v>
      </c>
      <c r="K5" s="641">
        <v>16571</v>
      </c>
      <c r="L5" s="869">
        <v>8.7251126688463998</v>
      </c>
      <c r="M5" s="464"/>
      <c r="N5" s="464"/>
    </row>
    <row r="6" spans="2:14" s="475" customFormat="1" ht="14.25" customHeight="1">
      <c r="B6" s="477"/>
      <c r="C6" s="441" t="s">
        <v>1452</v>
      </c>
      <c r="D6" s="441"/>
      <c r="E6" s="441"/>
      <c r="F6" s="639">
        <v>259.92759883954</v>
      </c>
      <c r="G6" s="641">
        <v>494</v>
      </c>
      <c r="H6" s="870">
        <v>52.616922842012201</v>
      </c>
      <c r="I6" s="641">
        <v>494</v>
      </c>
      <c r="J6" s="869">
        <v>52.616922842012201</v>
      </c>
      <c r="K6" s="641">
        <v>541</v>
      </c>
      <c r="L6" s="869">
        <v>48.045766883463997</v>
      </c>
      <c r="M6" s="464"/>
      <c r="N6" s="464"/>
    </row>
    <row r="7" spans="2:14" s="475" customFormat="1" ht="14.25" customHeight="1">
      <c r="B7" s="477"/>
      <c r="C7" s="441" t="s">
        <v>1471</v>
      </c>
      <c r="D7" s="441"/>
      <c r="E7" s="441"/>
      <c r="F7" s="639">
        <v>151.096163255916</v>
      </c>
      <c r="G7" s="641">
        <v>334</v>
      </c>
      <c r="H7" s="870">
        <v>45.238372232310198</v>
      </c>
      <c r="I7" s="641">
        <v>334</v>
      </c>
      <c r="J7" s="869">
        <v>45.238372232310198</v>
      </c>
      <c r="K7" s="641">
        <v>349</v>
      </c>
      <c r="L7" s="869">
        <v>43.294029586222301</v>
      </c>
      <c r="M7" s="464"/>
      <c r="N7" s="464"/>
    </row>
    <row r="8" spans="2:14" s="475" customFormat="1" ht="14.25" customHeight="1">
      <c r="B8" s="477"/>
      <c r="C8" s="441" t="s">
        <v>1453</v>
      </c>
      <c r="D8" s="441"/>
      <c r="E8" s="441"/>
      <c r="F8" s="639">
        <v>543.920637454911</v>
      </c>
      <c r="G8" s="641">
        <v>527</v>
      </c>
      <c r="H8" s="1318">
        <v>103.210747145144</v>
      </c>
      <c r="I8" s="641">
        <v>527</v>
      </c>
      <c r="J8" s="1319">
        <v>103.210747145144</v>
      </c>
      <c r="K8" s="641">
        <v>577</v>
      </c>
      <c r="L8" s="1147">
        <v>94.267008224421303</v>
      </c>
      <c r="M8" s="464"/>
      <c r="N8" s="464"/>
    </row>
    <row r="9" spans="2:14" s="475" customFormat="1" ht="14.25" customHeight="1">
      <c r="B9" s="477"/>
      <c r="C9" s="441" t="s">
        <v>1454</v>
      </c>
      <c r="D9" s="441"/>
      <c r="E9" s="441"/>
      <c r="F9" s="639">
        <v>247.89035861616799</v>
      </c>
      <c r="G9" s="641">
        <v>319</v>
      </c>
      <c r="H9" s="870">
        <v>77.708576368704598</v>
      </c>
      <c r="I9" s="641">
        <v>305</v>
      </c>
      <c r="J9" s="869">
        <v>81.275527415136906</v>
      </c>
      <c r="K9" s="641">
        <v>305</v>
      </c>
      <c r="L9" s="869">
        <v>81.275527415136906</v>
      </c>
      <c r="M9" s="464"/>
      <c r="N9" s="464"/>
    </row>
    <row r="10" spans="2:14" s="475" customFormat="1" ht="14.25" customHeight="1">
      <c r="B10" s="477"/>
      <c r="C10" s="441" t="s">
        <v>1292</v>
      </c>
      <c r="D10" s="441"/>
      <c r="E10" s="441"/>
      <c r="F10" s="639">
        <v>225.067400836676</v>
      </c>
      <c r="G10" s="641">
        <v>790</v>
      </c>
      <c r="H10" s="870">
        <v>28.4895444097058</v>
      </c>
      <c r="I10" s="641">
        <v>2044</v>
      </c>
      <c r="J10" s="869">
        <v>11.011125285551699</v>
      </c>
      <c r="K10" s="641">
        <v>2139</v>
      </c>
      <c r="L10" s="869">
        <v>10.522085125604301</v>
      </c>
      <c r="M10" s="464"/>
      <c r="N10" s="464"/>
    </row>
    <row r="11" spans="2:14" s="475" customFormat="1" ht="14.25" customHeight="1">
      <c r="B11" s="477"/>
      <c r="C11" s="441" t="s">
        <v>18</v>
      </c>
      <c r="D11" s="441"/>
      <c r="E11" s="470"/>
      <c r="F11" s="639">
        <v>55.403549219521601</v>
      </c>
      <c r="G11" s="641">
        <v>150</v>
      </c>
      <c r="H11" s="870">
        <v>36.935699479681098</v>
      </c>
      <c r="I11" s="641">
        <v>150</v>
      </c>
      <c r="J11" s="869">
        <v>36.935699479681098</v>
      </c>
      <c r="K11" s="641">
        <v>157</v>
      </c>
      <c r="L11" s="869">
        <v>35.288884853198503</v>
      </c>
      <c r="M11" s="464"/>
      <c r="N11" s="464"/>
    </row>
    <row r="12" spans="2:14" s="475" customFormat="1" ht="14.25" customHeight="1">
      <c r="B12" s="477"/>
      <c r="C12" s="441" t="s">
        <v>7</v>
      </c>
      <c r="D12" s="441"/>
      <c r="E12" s="441"/>
      <c r="F12" s="639">
        <v>50.9106661182906</v>
      </c>
      <c r="G12" s="641">
        <v>47</v>
      </c>
      <c r="H12" s="1318">
        <v>108.320566209129</v>
      </c>
      <c r="I12" s="641">
        <v>47</v>
      </c>
      <c r="J12" s="1319">
        <v>108.320566209129</v>
      </c>
      <c r="K12" s="641">
        <v>49</v>
      </c>
      <c r="L12" s="1319">
        <v>103.899318608756</v>
      </c>
      <c r="M12" s="464"/>
      <c r="N12" s="464"/>
    </row>
    <row r="13" spans="2:14" s="475" customFormat="1" ht="14.25" customHeight="1">
      <c r="B13" s="477"/>
      <c r="C13" s="441" t="s">
        <v>14</v>
      </c>
      <c r="D13" s="441"/>
      <c r="E13" s="441"/>
      <c r="F13" s="639">
        <v>85.944331004255204</v>
      </c>
      <c r="G13" s="641">
        <v>150</v>
      </c>
      <c r="H13" s="870">
        <v>57.296220669503498</v>
      </c>
      <c r="I13" s="641">
        <v>264</v>
      </c>
      <c r="J13" s="869">
        <v>32.554670834945199</v>
      </c>
      <c r="K13" s="641">
        <v>289</v>
      </c>
      <c r="L13" s="869">
        <v>29.738522838842599</v>
      </c>
      <c r="M13" s="464"/>
      <c r="N13" s="464"/>
    </row>
    <row r="14" spans="2:14" s="475" customFormat="1" ht="14.25" customHeight="1">
      <c r="B14" s="477"/>
      <c r="C14" s="441" t="s">
        <v>24</v>
      </c>
      <c r="D14" s="441"/>
      <c r="E14" s="470"/>
      <c r="F14" s="639">
        <v>400.80237994411902</v>
      </c>
      <c r="G14" s="641">
        <v>1714</v>
      </c>
      <c r="H14" s="1146">
        <v>23.384036169435198</v>
      </c>
      <c r="I14" s="641">
        <v>1714</v>
      </c>
      <c r="J14" s="869">
        <v>23.384036169435198</v>
      </c>
      <c r="K14" s="641">
        <v>1793</v>
      </c>
      <c r="L14" s="869">
        <v>22.353730058233101</v>
      </c>
      <c r="M14" s="464"/>
      <c r="N14" s="464"/>
    </row>
    <row r="15" spans="2:14" s="475" customFormat="1" ht="14.25" customHeight="1">
      <c r="B15" s="477"/>
      <c r="C15" s="441" t="s">
        <v>68</v>
      </c>
      <c r="D15" s="441"/>
      <c r="E15" s="470"/>
      <c r="F15" s="639">
        <v>127.80268555027401</v>
      </c>
      <c r="G15" s="641">
        <v>2607</v>
      </c>
      <c r="H15" s="870">
        <v>4.9022894342260699</v>
      </c>
      <c r="I15" s="641">
        <v>2607</v>
      </c>
      <c r="J15" s="869">
        <v>4.9022894342260699</v>
      </c>
      <c r="K15" s="641">
        <v>2727</v>
      </c>
      <c r="L15" s="869">
        <v>4.6865671268893898</v>
      </c>
      <c r="M15" s="464"/>
      <c r="N15" s="464"/>
    </row>
    <row r="16" spans="2:14" s="475" customFormat="1" ht="14.25" customHeight="1">
      <c r="B16" s="477"/>
      <c r="C16" s="289" t="s">
        <v>1197</v>
      </c>
      <c r="D16" s="441"/>
      <c r="E16" s="470"/>
      <c r="F16" s="639">
        <v>1.7292066394776999</v>
      </c>
      <c r="G16" s="641">
        <v>10</v>
      </c>
      <c r="H16" s="870">
        <v>17.292066394776999</v>
      </c>
      <c r="I16" s="641">
        <v>63</v>
      </c>
      <c r="J16" s="869">
        <v>2.7447724436154002</v>
      </c>
      <c r="K16" s="641">
        <v>70</v>
      </c>
      <c r="L16" s="869">
        <v>2.4702951992538602</v>
      </c>
      <c r="M16" s="464"/>
      <c r="N16" s="464"/>
    </row>
    <row r="17" spans="2:17" s="475" customFormat="1" ht="14.25" customHeight="1">
      <c r="B17" s="477"/>
      <c r="C17" s="441" t="s">
        <v>1271</v>
      </c>
      <c r="D17" s="441"/>
      <c r="E17" s="470"/>
      <c r="F17" s="639">
        <v>237.76825921873299</v>
      </c>
      <c r="G17" s="641">
        <v>641</v>
      </c>
      <c r="H17" s="870">
        <v>37.093332171409202</v>
      </c>
      <c r="I17" s="641">
        <v>641</v>
      </c>
      <c r="J17" s="869">
        <v>37.093332171409202</v>
      </c>
      <c r="K17" s="641">
        <v>671</v>
      </c>
      <c r="L17" s="869">
        <v>35.434911955101803</v>
      </c>
      <c r="M17" s="464"/>
      <c r="N17" s="464"/>
    </row>
    <row r="18" spans="2:17" s="475" customFormat="1" ht="14.25" customHeight="1">
      <c r="B18" s="477"/>
      <c r="C18" s="441" t="s">
        <v>27</v>
      </c>
      <c r="E18" s="470"/>
      <c r="F18" s="639">
        <v>7546.7384432666304</v>
      </c>
      <c r="G18" s="641">
        <v>50000</v>
      </c>
      <c r="H18" s="870">
        <v>15.093476886533301</v>
      </c>
      <c r="I18" s="644">
        <v>85755</v>
      </c>
      <c r="J18" s="869">
        <v>8.8003480185022802</v>
      </c>
      <c r="K18" s="644">
        <v>89702</v>
      </c>
      <c r="L18" s="869">
        <v>8.4131217177617295</v>
      </c>
      <c r="M18" s="464"/>
      <c r="N18" s="464"/>
    </row>
    <row r="19" spans="2:17" s="475" customFormat="1" ht="14.25" customHeight="1">
      <c r="B19" s="477"/>
      <c r="C19" s="441" t="s">
        <v>29</v>
      </c>
      <c r="D19" s="478"/>
      <c r="E19" s="479"/>
      <c r="F19" s="639">
        <v>348.892282339818</v>
      </c>
      <c r="G19" s="641">
        <v>9964</v>
      </c>
      <c r="H19" s="870">
        <v>3.50152832536951</v>
      </c>
      <c r="I19" s="641">
        <v>9964</v>
      </c>
      <c r="J19" s="869">
        <v>3.50152832536951</v>
      </c>
      <c r="K19" s="641">
        <v>10914</v>
      </c>
      <c r="L19" s="869">
        <v>3.1967407214570098</v>
      </c>
      <c r="M19" s="464"/>
      <c r="N19" s="464"/>
    </row>
    <row r="20" spans="2:17" s="475" customFormat="1" ht="14.25" customHeight="1">
      <c r="B20" s="477"/>
      <c r="C20" s="441" t="s">
        <v>261</v>
      </c>
      <c r="D20" s="441"/>
      <c r="E20" s="470"/>
      <c r="F20" s="639">
        <v>1167.34153151377</v>
      </c>
      <c r="G20" s="641">
        <v>3333</v>
      </c>
      <c r="H20" s="870">
        <v>35.023748320245097</v>
      </c>
      <c r="I20" s="641">
        <v>3333</v>
      </c>
      <c r="J20" s="869">
        <v>35.023748320245097</v>
      </c>
      <c r="K20" s="641">
        <v>3549</v>
      </c>
      <c r="L20" s="869">
        <v>32.892125430086502</v>
      </c>
      <c r="M20" s="464"/>
      <c r="N20" s="464"/>
    </row>
    <row r="21" spans="2:17" s="475" customFormat="1" ht="14.25" customHeight="1">
      <c r="B21" s="477"/>
      <c r="C21" s="441" t="s">
        <v>262</v>
      </c>
      <c r="D21" s="441"/>
      <c r="E21" s="470"/>
      <c r="F21" s="639">
        <v>538.81312864185804</v>
      </c>
      <c r="G21" s="641">
        <v>1251</v>
      </c>
      <c r="H21" s="870">
        <v>43.070593816295599</v>
      </c>
      <c r="I21" s="641">
        <v>1251</v>
      </c>
      <c r="J21" s="869">
        <v>43.070593816295599</v>
      </c>
      <c r="K21" s="641">
        <v>1502</v>
      </c>
      <c r="L21" s="869">
        <v>35.873044516768203</v>
      </c>
      <c r="M21" s="464"/>
      <c r="N21" s="464"/>
    </row>
    <row r="22" spans="2:17" s="475" customFormat="1" ht="14.25" customHeight="1">
      <c r="B22" s="477"/>
      <c r="C22" s="441" t="s">
        <v>30</v>
      </c>
      <c r="D22" s="441"/>
      <c r="E22" s="470"/>
      <c r="F22" s="639">
        <v>899.71855893432701</v>
      </c>
      <c r="G22" s="641">
        <v>2000</v>
      </c>
      <c r="H22" s="870">
        <v>44.985927946716401</v>
      </c>
      <c r="I22" s="641">
        <v>2444</v>
      </c>
      <c r="J22" s="869">
        <v>36.813361658524002</v>
      </c>
      <c r="K22" s="641">
        <v>2556</v>
      </c>
      <c r="L22" s="869">
        <v>35.2002566093242</v>
      </c>
      <c r="M22" s="464"/>
      <c r="N22" s="464"/>
    </row>
    <row r="23" spans="2:17" s="475" customFormat="1" ht="14.25" customHeight="1">
      <c r="B23" s="477"/>
      <c r="C23" s="573" t="s">
        <v>44</v>
      </c>
      <c r="D23" s="574"/>
      <c r="E23" s="575"/>
      <c r="F23" s="639">
        <v>839.99804411389698</v>
      </c>
      <c r="G23" s="641">
        <v>3909</v>
      </c>
      <c r="H23" s="870">
        <v>21.488821798769401</v>
      </c>
      <c r="I23" s="641">
        <v>3909</v>
      </c>
      <c r="J23" s="869">
        <v>21.488821798769401</v>
      </c>
      <c r="K23" s="641">
        <v>4318</v>
      </c>
      <c r="L23" s="869">
        <v>19.4534053754955</v>
      </c>
      <c r="M23" s="464"/>
      <c r="N23" s="464"/>
    </row>
    <row r="24" spans="2:17" s="475" customFormat="1" ht="14.25" customHeight="1">
      <c r="B24" s="477"/>
      <c r="C24" s="441"/>
      <c r="D24" s="441" t="s">
        <v>45</v>
      </c>
      <c r="E24" s="470"/>
      <c r="F24" s="639">
        <v>90.241744127380898</v>
      </c>
      <c r="G24" s="641">
        <v>105</v>
      </c>
      <c r="H24" s="1146">
        <v>85.944518216553206</v>
      </c>
      <c r="I24" s="641">
        <v>105</v>
      </c>
      <c r="J24" s="869">
        <v>85.944518216553206</v>
      </c>
      <c r="K24" s="641">
        <v>118</v>
      </c>
      <c r="L24" s="869">
        <v>76.476054345237998</v>
      </c>
      <c r="M24" s="464"/>
      <c r="N24" s="464"/>
    </row>
    <row r="25" spans="2:17" s="475" customFormat="1" ht="14.25" customHeight="1">
      <c r="B25" s="477"/>
      <c r="C25" s="441"/>
      <c r="D25" s="441" t="s">
        <v>46</v>
      </c>
      <c r="E25" s="470"/>
      <c r="F25" s="639">
        <v>319.54542645795698</v>
      </c>
      <c r="G25" s="641">
        <v>2049</v>
      </c>
      <c r="H25" s="870">
        <v>15.5951891877968</v>
      </c>
      <c r="I25" s="641">
        <v>2049</v>
      </c>
      <c r="J25" s="869">
        <v>15.5951891877968</v>
      </c>
      <c r="K25" s="641">
        <v>2303</v>
      </c>
      <c r="L25" s="869">
        <v>13.875181348586899</v>
      </c>
      <c r="M25" s="464"/>
      <c r="N25" s="464"/>
    </row>
    <row r="26" spans="2:17" s="475" customFormat="1" ht="14.25" customHeight="1">
      <c r="B26" s="477"/>
      <c r="C26" s="441"/>
      <c r="D26" s="441" t="s">
        <v>47</v>
      </c>
      <c r="E26" s="470"/>
      <c r="F26" s="639">
        <v>430.21087352855898</v>
      </c>
      <c r="G26" s="641">
        <v>1755</v>
      </c>
      <c r="H26" s="870">
        <v>24.513440087097401</v>
      </c>
      <c r="I26" s="641">
        <v>1755</v>
      </c>
      <c r="J26" s="869">
        <v>24.513440087097401</v>
      </c>
      <c r="K26" s="641">
        <v>1897</v>
      </c>
      <c r="L26" s="869">
        <v>22.678485689433799</v>
      </c>
      <c r="M26" s="464"/>
      <c r="N26" s="464"/>
      <c r="P26" s="872"/>
    </row>
    <row r="27" spans="2:17" s="475" customFormat="1" ht="14.25" customHeight="1">
      <c r="B27" s="477"/>
      <c r="C27" s="441" t="s">
        <v>48</v>
      </c>
      <c r="D27" s="441"/>
      <c r="E27" s="470"/>
      <c r="F27" s="639">
        <v>1397.6218951506901</v>
      </c>
      <c r="G27" s="643">
        <v>3493</v>
      </c>
      <c r="H27" s="870">
        <v>40.012078303769997</v>
      </c>
      <c r="I27" s="644">
        <v>3508</v>
      </c>
      <c r="J27" s="869">
        <v>39.840989029380999</v>
      </c>
      <c r="K27" s="644">
        <v>4073</v>
      </c>
      <c r="L27" s="869">
        <v>34.314311199378501</v>
      </c>
      <c r="M27" s="464"/>
      <c r="N27" s="464"/>
      <c r="P27" s="872"/>
    </row>
    <row r="28" spans="2:17" s="475" customFormat="1" ht="14.25" customHeight="1">
      <c r="B28" s="477"/>
      <c r="C28" s="441"/>
      <c r="D28" s="441" t="s">
        <v>45</v>
      </c>
      <c r="E28" s="470"/>
      <c r="F28" s="639">
        <v>712.94845557513599</v>
      </c>
      <c r="G28" s="643">
        <v>1163</v>
      </c>
      <c r="H28" s="870">
        <v>61.302532723571403</v>
      </c>
      <c r="I28" s="644">
        <v>1166</v>
      </c>
      <c r="J28" s="869">
        <v>61.144807510732001</v>
      </c>
      <c r="K28" s="644">
        <v>1329</v>
      </c>
      <c r="L28" s="869">
        <v>53.645481984585103</v>
      </c>
      <c r="M28" s="464"/>
      <c r="N28" s="464"/>
      <c r="Q28" s="872"/>
    </row>
    <row r="29" spans="2:17" s="475" customFormat="1" ht="14.25" customHeight="1">
      <c r="B29" s="477"/>
      <c r="C29" s="441"/>
      <c r="D29" s="441" t="s">
        <v>46</v>
      </c>
      <c r="E29" s="441"/>
      <c r="F29" s="639">
        <v>571.42324619240003</v>
      </c>
      <c r="G29" s="641">
        <v>1623</v>
      </c>
      <c r="H29" s="870">
        <v>35.207840184374597</v>
      </c>
      <c r="I29" s="644">
        <v>1624</v>
      </c>
      <c r="J29" s="869">
        <v>35.186160479827599</v>
      </c>
      <c r="K29" s="644">
        <v>1917</v>
      </c>
      <c r="L29" s="869">
        <v>29.8082027226082</v>
      </c>
      <c r="M29" s="464"/>
      <c r="N29" s="464"/>
    </row>
    <row r="30" spans="2:17" s="475" customFormat="1" ht="14.25" customHeight="1">
      <c r="B30" s="477"/>
      <c r="C30" s="441"/>
      <c r="D30" s="441" t="s">
        <v>47</v>
      </c>
      <c r="E30" s="441"/>
      <c r="F30" s="639">
        <v>113.25019338315001</v>
      </c>
      <c r="G30" s="643">
        <v>707</v>
      </c>
      <c r="H30" s="870">
        <v>16.018414905678899</v>
      </c>
      <c r="I30" s="644">
        <v>718</v>
      </c>
      <c r="J30" s="869">
        <v>15.7730074349791</v>
      </c>
      <c r="K30" s="644">
        <v>827</v>
      </c>
      <c r="L30" s="869">
        <v>13.6940983534643</v>
      </c>
      <c r="M30" s="464"/>
      <c r="N30" s="464"/>
    </row>
    <row r="31" spans="2:17" s="475" customFormat="1" ht="14.25" customHeight="1">
      <c r="B31" s="477"/>
      <c r="C31" s="441" t="s">
        <v>31</v>
      </c>
      <c r="D31" s="441"/>
      <c r="E31" s="470"/>
      <c r="F31" s="639">
        <v>1002.89541321528</v>
      </c>
      <c r="G31" s="642">
        <v>8510</v>
      </c>
      <c r="H31" s="870">
        <v>11.7849049731525</v>
      </c>
      <c r="I31" s="641">
        <v>8510</v>
      </c>
      <c r="J31" s="869">
        <v>11.7849049731525</v>
      </c>
      <c r="K31" s="641">
        <v>11165</v>
      </c>
      <c r="L31" s="869">
        <v>8.9824936248569305</v>
      </c>
      <c r="M31" s="464"/>
      <c r="N31" s="464"/>
    </row>
    <row r="32" spans="2:17" s="475" customFormat="1" ht="14.25" customHeight="1">
      <c r="B32" s="477"/>
      <c r="C32" s="441" t="s">
        <v>32</v>
      </c>
      <c r="D32" s="441"/>
      <c r="E32" s="470"/>
      <c r="F32" s="639">
        <v>109.007357805054</v>
      </c>
      <c r="G32" s="642">
        <v>474</v>
      </c>
      <c r="H32" s="870">
        <v>22.997332870264501</v>
      </c>
      <c r="I32" s="641">
        <v>474</v>
      </c>
      <c r="J32" s="869">
        <v>22.997332870264501</v>
      </c>
      <c r="K32" s="641">
        <v>537</v>
      </c>
      <c r="L32" s="869">
        <v>20.299321751406701</v>
      </c>
      <c r="M32" s="464"/>
      <c r="N32" s="464"/>
      <c r="O32" s="459"/>
    </row>
    <row r="33" spans="2:22" s="475" customFormat="1" ht="14.25" customHeight="1">
      <c r="B33" s="477"/>
      <c r="C33" s="441" t="s">
        <v>19</v>
      </c>
      <c r="D33" s="441"/>
      <c r="E33" s="441"/>
      <c r="F33" s="639">
        <v>158.96616115841201</v>
      </c>
      <c r="G33" s="643">
        <v>1600</v>
      </c>
      <c r="H33" s="870">
        <v>9.9353850724007593</v>
      </c>
      <c r="I33" s="644">
        <v>2221</v>
      </c>
      <c r="J33" s="869">
        <v>7.1574138297349004</v>
      </c>
      <c r="K33" s="644">
        <v>3200</v>
      </c>
      <c r="L33" s="869">
        <v>4.9676925362003796</v>
      </c>
      <c r="M33" s="464"/>
      <c r="N33" s="464"/>
    </row>
    <row r="34" spans="2:22" s="475" customFormat="1" ht="14.25" customHeight="1">
      <c r="B34" s="477"/>
      <c r="C34" s="441" t="s">
        <v>34</v>
      </c>
      <c r="D34" s="441"/>
      <c r="E34" s="470"/>
      <c r="F34" s="639">
        <v>356838.82128402602</v>
      </c>
      <c r="G34" s="1603" t="s">
        <v>1518</v>
      </c>
      <c r="H34" s="1604"/>
      <c r="I34" s="1604"/>
      <c r="J34" s="1604"/>
      <c r="K34" s="1604"/>
      <c r="L34" s="1605"/>
      <c r="M34" s="464"/>
      <c r="N34" s="464"/>
      <c r="P34" s="469"/>
      <c r="Q34" s="469"/>
      <c r="R34" s="469"/>
      <c r="S34" s="469"/>
      <c r="T34" s="469"/>
      <c r="U34" s="469"/>
      <c r="V34" s="469"/>
    </row>
    <row r="35" spans="2:22" s="475" customFormat="1" ht="14.25" customHeight="1">
      <c r="B35" s="477"/>
      <c r="C35" s="444" t="s">
        <v>1198</v>
      </c>
      <c r="D35" s="441"/>
      <c r="E35" s="470"/>
      <c r="F35" s="639">
        <v>123.628043405466</v>
      </c>
      <c r="G35" s="642">
        <v>281</v>
      </c>
      <c r="H35" s="869">
        <v>43.9957449841515</v>
      </c>
      <c r="I35" s="645">
        <v>922</v>
      </c>
      <c r="J35" s="869">
        <v>13.408681497339</v>
      </c>
      <c r="K35" s="645">
        <v>964</v>
      </c>
      <c r="L35" s="869">
        <v>12.8244858304425</v>
      </c>
      <c r="M35" s="464"/>
      <c r="N35" s="464"/>
      <c r="P35" s="469"/>
      <c r="Q35" s="469"/>
      <c r="R35" s="469"/>
      <c r="S35" s="469"/>
      <c r="T35" s="469"/>
      <c r="U35" s="469"/>
      <c r="V35" s="469"/>
    </row>
    <row r="36" spans="2:22" s="475" customFormat="1" ht="14.25" customHeight="1">
      <c r="B36" s="477"/>
      <c r="C36" s="573" t="s">
        <v>35</v>
      </c>
      <c r="D36" s="574"/>
      <c r="E36" s="575"/>
      <c r="F36" s="639">
        <v>2943.7621776722399</v>
      </c>
      <c r="G36" s="642">
        <v>3136</v>
      </c>
      <c r="H36" s="1147">
        <v>93.869967400262894</v>
      </c>
      <c r="I36" s="1041">
        <v>3136</v>
      </c>
      <c r="J36" s="1148">
        <v>93.869967400262894</v>
      </c>
      <c r="K36" s="642">
        <v>3280</v>
      </c>
      <c r="L36" s="1148">
        <v>89.748846880251307</v>
      </c>
      <c r="M36" s="464"/>
      <c r="N36" s="464"/>
      <c r="P36" s="469"/>
      <c r="Q36" s="469"/>
      <c r="R36" s="469"/>
      <c r="S36" s="469"/>
      <c r="T36" s="469"/>
      <c r="U36" s="469"/>
      <c r="V36" s="469"/>
    </row>
    <row r="37" spans="2:22" s="475" customFormat="1" ht="14.25" customHeight="1">
      <c r="B37" s="477"/>
      <c r="C37" s="441" t="s">
        <v>9</v>
      </c>
      <c r="D37" s="441"/>
      <c r="E37" s="470"/>
      <c r="F37" s="639">
        <v>5345.7837561770502</v>
      </c>
      <c r="G37" s="646">
        <v>5252</v>
      </c>
      <c r="H37" s="1319">
        <v>101.78567700261</v>
      </c>
      <c r="I37" s="1606">
        <v>7350</v>
      </c>
      <c r="J37" s="1596">
        <v>79.063157610390604</v>
      </c>
      <c r="K37" s="1606">
        <v>8050</v>
      </c>
      <c r="L37" s="1596">
        <v>72.188100426878407</v>
      </c>
      <c r="M37" s="465"/>
      <c r="N37" s="465"/>
      <c r="P37" s="469"/>
      <c r="Q37" s="469"/>
      <c r="R37" s="469"/>
      <c r="S37" s="469"/>
      <c r="T37" s="469"/>
      <c r="U37" s="469"/>
      <c r="V37" s="469"/>
    </row>
    <row r="38" spans="2:22" s="475" customFormat="1" ht="14.25" customHeight="1">
      <c r="B38" s="477"/>
      <c r="C38" s="441" t="s">
        <v>10</v>
      </c>
      <c r="D38" s="441"/>
      <c r="E38" s="470"/>
      <c r="F38" s="639">
        <v>465.358328186655</v>
      </c>
      <c r="G38" s="646">
        <v>1864</v>
      </c>
      <c r="H38" s="869">
        <v>24.965575546494399</v>
      </c>
      <c r="I38" s="1606"/>
      <c r="J38" s="1596"/>
      <c r="K38" s="1606"/>
      <c r="L38" s="1596"/>
      <c r="M38" s="465"/>
      <c r="N38" s="465"/>
    </row>
    <row r="39" spans="2:22" s="475" customFormat="1" ht="14.25" customHeight="1">
      <c r="B39" s="477"/>
      <c r="C39" s="441" t="s">
        <v>36</v>
      </c>
      <c r="D39" s="441"/>
      <c r="E39" s="470"/>
      <c r="F39" s="639">
        <v>320.17107933949899</v>
      </c>
      <c r="G39" s="641">
        <v>500</v>
      </c>
      <c r="H39" s="869">
        <v>64.034215867899903</v>
      </c>
      <c r="I39" s="641">
        <v>5789</v>
      </c>
      <c r="J39" s="869">
        <v>5.5306802442476997</v>
      </c>
      <c r="K39" s="641">
        <v>6950</v>
      </c>
      <c r="L39" s="869">
        <v>4.6067781199928</v>
      </c>
      <c r="M39" s="464"/>
      <c r="N39" s="464"/>
    </row>
    <row r="40" spans="2:22" s="475" customFormat="1" ht="14.25" customHeight="1">
      <c r="B40" s="477"/>
      <c r="C40" s="167" t="s">
        <v>37</v>
      </c>
      <c r="D40" s="441"/>
      <c r="E40" s="441"/>
      <c r="F40" s="639">
        <v>496.86403220888201</v>
      </c>
      <c r="G40" s="641">
        <v>2094</v>
      </c>
      <c r="H40" s="869">
        <v>23.727986256393599</v>
      </c>
      <c r="I40" s="641">
        <v>2094</v>
      </c>
      <c r="J40" s="869">
        <v>23.727986256393599</v>
      </c>
      <c r="K40" s="641">
        <v>2514</v>
      </c>
      <c r="L40" s="869">
        <v>19.763883540528301</v>
      </c>
      <c r="M40" s="464"/>
      <c r="N40" s="464"/>
    </row>
    <row r="41" spans="2:22" s="475" customFormat="1" ht="14.25" customHeight="1">
      <c r="B41" s="477"/>
      <c r="C41" s="441" t="s">
        <v>42</v>
      </c>
      <c r="D41" s="441"/>
      <c r="E41" s="441"/>
      <c r="F41" s="639">
        <v>26.694951704946298</v>
      </c>
      <c r="G41" s="642">
        <v>1760</v>
      </c>
      <c r="H41" s="869">
        <v>1.51675861959922</v>
      </c>
      <c r="I41" s="642">
        <v>1760</v>
      </c>
      <c r="J41" s="871">
        <v>1.51675861959922</v>
      </c>
      <c r="K41" s="642">
        <v>1841</v>
      </c>
      <c r="L41" s="869">
        <v>1.45002453584716</v>
      </c>
      <c r="M41" s="464"/>
      <c r="N41" s="464"/>
    </row>
    <row r="42" spans="2:22" ht="14.25" customHeight="1">
      <c r="B42" s="477"/>
      <c r="C42" s="441" t="s">
        <v>41</v>
      </c>
      <c r="D42" s="441"/>
      <c r="E42" s="441"/>
      <c r="F42" s="639">
        <v>19.4860051458027</v>
      </c>
      <c r="G42" s="642">
        <v>1282</v>
      </c>
      <c r="H42" s="869">
        <v>1.51996920014061</v>
      </c>
      <c r="I42" s="642">
        <v>1282</v>
      </c>
      <c r="J42" s="871">
        <v>1.51996920014061</v>
      </c>
      <c r="K42" s="642">
        <v>1847</v>
      </c>
      <c r="L42" s="869">
        <v>1.05500839988103</v>
      </c>
      <c r="M42" s="464"/>
      <c r="N42" s="464"/>
      <c r="O42" s="475"/>
      <c r="P42" s="475"/>
      <c r="Q42" s="475"/>
      <c r="R42" s="475"/>
      <c r="S42" s="475"/>
      <c r="T42" s="475"/>
      <c r="U42" s="475"/>
      <c r="V42" s="475"/>
    </row>
    <row r="43" spans="2:22" ht="14.25" customHeight="1">
      <c r="B43" s="477"/>
      <c r="C43" s="441" t="s">
        <v>67</v>
      </c>
      <c r="D43" s="441"/>
      <c r="E43" s="441"/>
      <c r="F43" s="639"/>
      <c r="G43" s="642"/>
      <c r="H43" s="869"/>
      <c r="I43" s="642"/>
      <c r="J43" s="631"/>
      <c r="K43" s="642"/>
      <c r="L43" s="871"/>
      <c r="M43" s="465"/>
      <c r="N43" s="465"/>
      <c r="P43" s="475"/>
      <c r="Q43" s="475"/>
      <c r="R43" s="475"/>
      <c r="S43" s="475"/>
      <c r="T43" s="475"/>
      <c r="U43" s="475"/>
      <c r="V43" s="475"/>
    </row>
    <row r="44" spans="2:22" ht="14.25" customHeight="1">
      <c r="B44" s="477"/>
      <c r="C44" s="441"/>
      <c r="D44" s="441" t="s">
        <v>129</v>
      </c>
      <c r="E44" s="441"/>
      <c r="F44" s="639">
        <v>833.28158203789803</v>
      </c>
      <c r="G44" s="642">
        <v>2894</v>
      </c>
      <c r="H44" s="869">
        <v>28.793420250100102</v>
      </c>
      <c r="I44" s="1595">
        <v>3808</v>
      </c>
      <c r="J44" s="1596">
        <v>22.237749223438701</v>
      </c>
      <c r="K44" s="1595">
        <v>4571</v>
      </c>
      <c r="L44" s="1596">
        <v>18.525781895177101</v>
      </c>
      <c r="M44" s="465"/>
      <c r="N44" s="465"/>
      <c r="P44" s="475"/>
      <c r="Q44" s="475"/>
      <c r="R44" s="475"/>
      <c r="S44" s="475"/>
      <c r="T44" s="475"/>
      <c r="U44" s="475"/>
      <c r="V44" s="475"/>
    </row>
    <row r="45" spans="2:22" ht="14.25" customHeight="1">
      <c r="B45" s="477"/>
      <c r="C45" s="441"/>
      <c r="D45" s="441" t="s">
        <v>234</v>
      </c>
      <c r="E45" s="441"/>
      <c r="F45" s="639">
        <v>13.5319083906461</v>
      </c>
      <c r="G45" s="642">
        <v>914</v>
      </c>
      <c r="H45" s="869">
        <v>1.48051514120854</v>
      </c>
      <c r="I45" s="1595"/>
      <c r="J45" s="1596"/>
      <c r="K45" s="1595"/>
      <c r="L45" s="1596"/>
      <c r="M45" s="465"/>
      <c r="N45" s="465"/>
      <c r="P45" s="475"/>
      <c r="Q45" s="475"/>
      <c r="R45" s="475"/>
      <c r="S45" s="475"/>
      <c r="T45" s="475"/>
      <c r="U45" s="475"/>
      <c r="V45" s="475"/>
    </row>
    <row r="46" spans="2:22" s="475" customFormat="1" ht="14.25" customHeight="1">
      <c r="B46" s="477"/>
      <c r="C46" s="441"/>
      <c r="D46" s="441" t="s">
        <v>141</v>
      </c>
      <c r="E46" s="441"/>
      <c r="F46" s="639">
        <v>886.89286299247999</v>
      </c>
      <c r="G46" s="642">
        <v>1713</v>
      </c>
      <c r="H46" s="869">
        <v>51.774247693664897</v>
      </c>
      <c r="I46" s="1595">
        <v>2619</v>
      </c>
      <c r="J46" s="1596">
        <v>39.292825457046199</v>
      </c>
      <c r="K46" s="1595">
        <v>3144</v>
      </c>
      <c r="L46" s="1596">
        <v>32.731523496184401</v>
      </c>
      <c r="M46" s="464"/>
      <c r="N46" s="464"/>
    </row>
    <row r="47" spans="2:22" s="475" customFormat="1" ht="14.25" customHeight="1">
      <c r="B47" s="477"/>
      <c r="C47" s="441"/>
      <c r="D47" s="441" t="s">
        <v>142</v>
      </c>
      <c r="E47" s="441"/>
      <c r="F47" s="639">
        <v>142.18623572755899</v>
      </c>
      <c r="G47" s="642">
        <v>906</v>
      </c>
      <c r="H47" s="869">
        <v>15.693845003041901</v>
      </c>
      <c r="I47" s="1595"/>
      <c r="J47" s="1596"/>
      <c r="K47" s="1595"/>
      <c r="L47" s="1596"/>
      <c r="M47" s="464"/>
      <c r="N47" s="464"/>
    </row>
    <row r="48" spans="2:22" s="475" customFormat="1" ht="14.25" customHeight="1">
      <c r="B48" s="477"/>
      <c r="C48" s="441"/>
      <c r="D48" s="441" t="s">
        <v>66</v>
      </c>
      <c r="E48" s="441"/>
      <c r="F48" s="639">
        <v>2.0652596311473399</v>
      </c>
      <c r="G48" s="642"/>
      <c r="H48" s="869"/>
      <c r="I48" s="642"/>
      <c r="J48" s="871"/>
      <c r="K48" s="642"/>
      <c r="L48" s="871"/>
    </row>
    <row r="49" spans="2:22" s="475" customFormat="1" ht="14">
      <c r="B49" s="477"/>
      <c r="C49" s="441" t="s">
        <v>25</v>
      </c>
      <c r="D49" s="441"/>
      <c r="E49" s="441"/>
      <c r="F49" s="639">
        <v>6366.2029974688503</v>
      </c>
      <c r="G49" s="642">
        <v>13508</v>
      </c>
      <c r="H49" s="869">
        <v>47.129130866663097</v>
      </c>
      <c r="I49" s="642">
        <v>13508</v>
      </c>
      <c r="J49" s="869">
        <v>47.129130866663097</v>
      </c>
      <c r="K49" s="642">
        <v>14130</v>
      </c>
      <c r="L49" s="869">
        <v>45.054515197939502</v>
      </c>
    </row>
    <row r="50" spans="2:22" s="475" customFormat="1" ht="14">
      <c r="B50" s="477"/>
      <c r="C50" s="359" t="s">
        <v>679</v>
      </c>
      <c r="D50" s="441"/>
      <c r="E50" s="441"/>
      <c r="F50" s="639">
        <v>18.017131398187701</v>
      </c>
      <c r="G50" s="642">
        <v>20</v>
      </c>
      <c r="H50" s="1147">
        <v>90.085656990938702</v>
      </c>
      <c r="I50" s="642">
        <v>47</v>
      </c>
      <c r="J50" s="869">
        <v>38.334322123803702</v>
      </c>
      <c r="K50" s="642">
        <v>57</v>
      </c>
      <c r="L50" s="869">
        <v>31.609002452960901</v>
      </c>
    </row>
    <row r="51" spans="2:22" s="475" customFormat="1" ht="14">
      <c r="B51" s="477"/>
      <c r="C51" s="441" t="s">
        <v>43</v>
      </c>
      <c r="D51" s="441"/>
      <c r="E51" s="441"/>
      <c r="F51" s="639">
        <v>3059.5961167993701</v>
      </c>
      <c r="G51" s="642">
        <v>6196</v>
      </c>
      <c r="H51" s="869">
        <v>49.380182646858799</v>
      </c>
      <c r="I51" s="642">
        <v>6196</v>
      </c>
      <c r="J51" s="869">
        <v>49.380182646858799</v>
      </c>
      <c r="K51" s="642">
        <v>6786</v>
      </c>
      <c r="L51" s="869">
        <v>45.086886483928303</v>
      </c>
    </row>
    <row r="52" spans="2:22" s="475" customFormat="1" ht="14">
      <c r="B52" s="1594"/>
      <c r="C52" s="1594"/>
      <c r="D52" s="1594"/>
      <c r="E52" s="1594"/>
      <c r="F52" s="1594"/>
      <c r="G52" s="1594"/>
      <c r="H52" s="1594"/>
      <c r="I52" s="1594"/>
      <c r="J52" s="1594"/>
      <c r="K52" s="1594"/>
      <c r="L52" s="632"/>
      <c r="M52" s="459"/>
      <c r="N52" s="459"/>
    </row>
    <row r="53" spans="2:22" s="475" customFormat="1" ht="14.25" customHeight="1">
      <c r="B53" s="482"/>
      <c r="C53" s="484"/>
      <c r="D53" s="484"/>
      <c r="E53" s="484"/>
      <c r="F53" s="485"/>
      <c r="G53" s="505"/>
      <c r="H53" s="460"/>
      <c r="I53" s="505"/>
      <c r="J53" s="460"/>
      <c r="K53" s="505"/>
      <c r="L53" s="459"/>
      <c r="M53" s="459"/>
      <c r="N53" s="459"/>
    </row>
    <row r="54" spans="2:22" s="475" customFormat="1" ht="14.25" customHeight="1">
      <c r="B54" s="482"/>
      <c r="C54" s="482"/>
      <c r="D54" s="482"/>
      <c r="E54" s="482"/>
      <c r="F54" s="483"/>
      <c r="G54" s="482"/>
      <c r="H54" s="458"/>
      <c r="I54" s="482"/>
      <c r="J54" s="458"/>
      <c r="K54" s="482"/>
      <c r="L54" s="459"/>
      <c r="M54" s="459"/>
      <c r="N54" s="459"/>
    </row>
    <row r="55" spans="2:22" s="475" customFormat="1" ht="14">
      <c r="B55" s="482"/>
      <c r="C55" s="482"/>
      <c r="D55" s="482"/>
      <c r="E55" s="482"/>
      <c r="F55" s="483"/>
      <c r="G55" s="482"/>
      <c r="H55" s="462"/>
      <c r="I55" s="482"/>
      <c r="J55" s="462"/>
      <c r="K55" s="482"/>
      <c r="L55" s="457"/>
      <c r="M55" s="459"/>
      <c r="N55" s="459"/>
    </row>
    <row r="56" spans="2:22" s="475" customFormat="1" ht="14.25" customHeight="1">
      <c r="B56" s="482"/>
      <c r="C56" s="482"/>
      <c r="D56" s="482"/>
      <c r="E56" s="482"/>
      <c r="F56" s="483"/>
      <c r="G56" s="482"/>
      <c r="H56" s="458"/>
      <c r="I56" s="482"/>
      <c r="J56" s="458"/>
      <c r="K56" s="482"/>
      <c r="L56" s="459"/>
      <c r="M56" s="459"/>
      <c r="N56" s="459"/>
    </row>
    <row r="57" spans="2:22" s="475" customFormat="1" ht="14">
      <c r="B57" s="482"/>
      <c r="C57" s="482"/>
      <c r="D57" s="482"/>
      <c r="E57" s="482"/>
      <c r="F57" s="483"/>
      <c r="G57" s="482"/>
      <c r="H57" s="458"/>
      <c r="I57" s="482"/>
      <c r="J57" s="458"/>
      <c r="K57" s="482"/>
      <c r="L57" s="459"/>
      <c r="M57" s="459"/>
      <c r="N57" s="459"/>
    </row>
    <row r="58" spans="2:22" s="475" customFormat="1" ht="14">
      <c r="B58" s="482"/>
      <c r="C58" s="482"/>
      <c r="D58" s="482"/>
      <c r="E58" s="482"/>
      <c r="F58" s="483"/>
      <c r="G58" s="482"/>
      <c r="H58" s="458"/>
      <c r="I58" s="482"/>
      <c r="J58" s="458"/>
      <c r="K58" s="482"/>
      <c r="L58" s="459"/>
      <c r="M58" s="459"/>
      <c r="N58" s="459"/>
    </row>
    <row r="59" spans="2:22" s="475" customFormat="1" ht="14">
      <c r="B59" s="482"/>
      <c r="C59" s="482"/>
      <c r="D59" s="482"/>
      <c r="E59" s="482"/>
      <c r="F59" s="483"/>
      <c r="G59" s="482"/>
      <c r="H59" s="458"/>
      <c r="I59" s="482"/>
      <c r="J59" s="458"/>
      <c r="K59" s="482"/>
      <c r="L59" s="459"/>
      <c r="M59" s="459"/>
      <c r="N59" s="459"/>
    </row>
    <row r="60" spans="2:22" s="475" customFormat="1" ht="14">
      <c r="B60" s="482"/>
      <c r="C60" s="482"/>
      <c r="D60" s="482"/>
      <c r="E60" s="482"/>
      <c r="F60" s="483"/>
      <c r="G60" s="482"/>
      <c r="H60" s="458"/>
      <c r="I60" s="482"/>
      <c r="J60" s="458"/>
      <c r="K60" s="482"/>
      <c r="L60" s="459"/>
      <c r="M60" s="459"/>
      <c r="N60" s="459"/>
    </row>
    <row r="61" spans="2:22" s="475" customFormat="1" ht="14">
      <c r="B61" s="482"/>
      <c r="C61" s="482"/>
      <c r="D61" s="482"/>
      <c r="E61" s="482"/>
      <c r="F61" s="483"/>
      <c r="G61" s="482"/>
      <c r="H61" s="458"/>
      <c r="I61" s="482"/>
      <c r="J61" s="458"/>
      <c r="K61" s="482"/>
      <c r="L61" s="459"/>
      <c r="M61" s="459"/>
      <c r="N61" s="459"/>
    </row>
    <row r="62" spans="2:22" s="475" customFormat="1" ht="14">
      <c r="B62" s="482"/>
      <c r="C62" s="482"/>
      <c r="D62" s="482"/>
      <c r="E62" s="482"/>
      <c r="F62" s="483"/>
      <c r="G62" s="482"/>
      <c r="H62" s="462"/>
      <c r="I62" s="482"/>
      <c r="J62" s="462"/>
      <c r="K62" s="482"/>
      <c r="L62" s="457"/>
      <c r="M62" s="459"/>
      <c r="N62" s="459"/>
    </row>
    <row r="63" spans="2:22" s="475" customFormat="1" ht="14">
      <c r="B63" s="482"/>
      <c r="C63" s="482"/>
      <c r="D63" s="482"/>
      <c r="E63" s="482"/>
      <c r="F63" s="483"/>
      <c r="G63" s="482"/>
      <c r="H63" s="458"/>
      <c r="I63" s="482"/>
      <c r="J63" s="458"/>
      <c r="K63" s="482"/>
      <c r="L63" s="459"/>
      <c r="M63" s="459"/>
      <c r="N63" s="459"/>
      <c r="P63" s="469"/>
      <c r="Q63" s="469"/>
      <c r="R63" s="469"/>
      <c r="S63" s="469"/>
      <c r="T63" s="469"/>
      <c r="U63" s="469"/>
      <c r="V63" s="469"/>
    </row>
    <row r="64" spans="2:22" s="475" customFormat="1" ht="14">
      <c r="B64" s="482"/>
      <c r="C64" s="482"/>
      <c r="D64" s="482"/>
      <c r="E64" s="482"/>
      <c r="F64" s="483"/>
      <c r="G64" s="482"/>
      <c r="H64" s="458"/>
      <c r="I64" s="482"/>
      <c r="J64" s="458"/>
      <c r="K64" s="482"/>
      <c r="L64" s="459"/>
      <c r="M64" s="459"/>
      <c r="N64" s="459"/>
      <c r="P64" s="469"/>
      <c r="Q64" s="469"/>
      <c r="R64" s="469"/>
      <c r="S64" s="469"/>
      <c r="T64" s="469"/>
      <c r="U64" s="469"/>
      <c r="V64" s="469"/>
    </row>
    <row r="65" spans="2:22" s="475" customFormat="1" ht="14">
      <c r="B65" s="482"/>
      <c r="C65" s="482"/>
      <c r="D65" s="482"/>
      <c r="E65" s="482"/>
      <c r="F65" s="483"/>
      <c r="G65" s="482"/>
      <c r="H65" s="458"/>
      <c r="I65" s="482"/>
      <c r="J65" s="458"/>
      <c r="K65" s="482"/>
      <c r="L65" s="459"/>
      <c r="M65" s="459"/>
      <c r="N65" s="459"/>
      <c r="P65" s="469"/>
      <c r="Q65" s="469"/>
      <c r="R65" s="469"/>
      <c r="S65" s="469"/>
      <c r="T65" s="469"/>
      <c r="U65" s="469"/>
      <c r="V65" s="469"/>
    </row>
    <row r="66" spans="2:22" s="475" customFormat="1" ht="14">
      <c r="B66" s="482"/>
      <c r="C66" s="482"/>
      <c r="D66" s="482"/>
      <c r="E66" s="482"/>
      <c r="F66" s="483"/>
      <c r="G66" s="482"/>
      <c r="H66" s="458"/>
      <c r="I66" s="482"/>
      <c r="J66" s="458"/>
      <c r="K66" s="482"/>
      <c r="L66" s="459"/>
      <c r="M66" s="459"/>
      <c r="N66" s="459"/>
      <c r="P66" s="469"/>
      <c r="Q66" s="469"/>
      <c r="R66" s="469"/>
      <c r="S66" s="469"/>
      <c r="T66" s="469"/>
      <c r="U66" s="469"/>
      <c r="V66" s="469"/>
    </row>
    <row r="67" spans="2:22" s="475" customFormat="1" ht="14">
      <c r="B67" s="482"/>
      <c r="C67" s="482"/>
      <c r="D67" s="482"/>
      <c r="E67" s="482"/>
      <c r="F67" s="483"/>
      <c r="G67" s="482"/>
      <c r="H67" s="458"/>
      <c r="I67" s="482"/>
      <c r="J67" s="458"/>
      <c r="K67" s="482"/>
      <c r="L67" s="459"/>
      <c r="M67" s="459"/>
      <c r="N67" s="459"/>
      <c r="P67" s="469"/>
      <c r="Q67" s="469"/>
      <c r="R67" s="469"/>
      <c r="S67" s="469"/>
      <c r="T67" s="469"/>
      <c r="U67" s="469"/>
      <c r="V67" s="469"/>
    </row>
    <row r="68" spans="2:22" s="475" customFormat="1" ht="14">
      <c r="B68" s="482"/>
      <c r="C68" s="482"/>
      <c r="D68" s="482"/>
      <c r="E68" s="482"/>
      <c r="F68" s="483"/>
      <c r="G68" s="482"/>
      <c r="H68" s="458"/>
      <c r="I68" s="482"/>
      <c r="J68" s="458"/>
      <c r="K68" s="482"/>
      <c r="L68" s="459"/>
      <c r="M68" s="459"/>
      <c r="N68" s="459"/>
      <c r="P68" s="469"/>
      <c r="Q68" s="469"/>
      <c r="R68" s="469"/>
      <c r="S68" s="469"/>
      <c r="T68" s="469"/>
      <c r="U68" s="469"/>
      <c r="V68" s="469"/>
    </row>
    <row r="69" spans="2:22" s="475" customFormat="1" ht="14">
      <c r="B69" s="482"/>
      <c r="C69" s="482"/>
      <c r="D69" s="482"/>
      <c r="E69" s="482"/>
      <c r="F69" s="483"/>
      <c r="G69" s="482"/>
      <c r="H69" s="458"/>
      <c r="I69" s="482"/>
      <c r="J69" s="458"/>
      <c r="K69" s="482"/>
      <c r="L69" s="459"/>
      <c r="M69" s="459"/>
      <c r="N69" s="459"/>
      <c r="P69" s="469"/>
      <c r="Q69" s="469"/>
      <c r="R69" s="469"/>
      <c r="S69" s="469"/>
      <c r="T69" s="469"/>
      <c r="U69" s="469"/>
      <c r="V69" s="469"/>
    </row>
    <row r="70" spans="2:22" s="475" customFormat="1" ht="14">
      <c r="B70" s="482"/>
      <c r="C70" s="482"/>
      <c r="D70" s="482"/>
      <c r="E70" s="482"/>
      <c r="F70" s="483"/>
      <c r="G70" s="482"/>
      <c r="H70" s="458"/>
      <c r="I70" s="482"/>
      <c r="J70" s="458"/>
      <c r="K70" s="482"/>
      <c r="L70" s="461"/>
      <c r="M70" s="459"/>
      <c r="N70" s="459"/>
      <c r="P70" s="469"/>
      <c r="Q70" s="469"/>
      <c r="R70" s="469"/>
      <c r="S70" s="469"/>
      <c r="T70" s="469"/>
      <c r="U70" s="469"/>
      <c r="V70" s="469"/>
    </row>
    <row r="71" spans="2:22" ht="14.25" customHeight="1">
      <c r="B71" s="469"/>
      <c r="C71" s="469"/>
      <c r="D71" s="469"/>
      <c r="E71" s="469"/>
      <c r="F71" s="483"/>
      <c r="G71" s="469"/>
      <c r="H71" s="458"/>
      <c r="I71" s="486"/>
      <c r="J71" s="458"/>
      <c r="K71" s="486"/>
      <c r="L71" s="461"/>
      <c r="M71" s="459"/>
      <c r="N71" s="459"/>
    </row>
    <row r="72" spans="2:22">
      <c r="B72" s="469"/>
      <c r="C72" s="469"/>
      <c r="D72" s="469"/>
      <c r="E72" s="469"/>
      <c r="F72" s="483"/>
      <c r="G72" s="469"/>
      <c r="H72" s="458"/>
      <c r="I72" s="486"/>
      <c r="J72" s="458"/>
      <c r="K72" s="486"/>
      <c r="L72" s="461"/>
      <c r="M72" s="461"/>
      <c r="N72" s="461"/>
    </row>
    <row r="73" spans="2:22" ht="14.25" customHeight="1">
      <c r="B73" s="469"/>
      <c r="C73" s="469"/>
      <c r="D73" s="469"/>
      <c r="E73" s="469"/>
      <c r="F73" s="483"/>
      <c r="G73" s="469"/>
      <c r="H73" s="462"/>
      <c r="I73" s="486"/>
      <c r="J73" s="462"/>
      <c r="K73" s="486"/>
      <c r="L73" s="461"/>
      <c r="M73" s="461"/>
      <c r="N73" s="461"/>
    </row>
    <row r="74" spans="2:22">
      <c r="B74" s="469"/>
      <c r="C74" s="469"/>
      <c r="D74" s="469"/>
      <c r="E74" s="469"/>
      <c r="F74" s="483"/>
      <c r="G74" s="469"/>
      <c r="H74" s="458"/>
      <c r="I74" s="486"/>
      <c r="J74" s="458"/>
      <c r="K74" s="486"/>
      <c r="L74" s="461"/>
      <c r="M74" s="461"/>
      <c r="N74" s="461"/>
    </row>
    <row r="75" spans="2:22" ht="14.25" customHeight="1">
      <c r="B75" s="469"/>
      <c r="C75" s="469"/>
      <c r="D75" s="469"/>
      <c r="E75" s="469"/>
      <c r="F75" s="483"/>
      <c r="G75" s="469"/>
      <c r="H75" s="458"/>
      <c r="I75" s="486"/>
      <c r="J75" s="458"/>
      <c r="K75" s="486"/>
      <c r="L75" s="461"/>
      <c r="M75" s="461"/>
      <c r="N75" s="461"/>
    </row>
    <row r="76" spans="2:22" ht="12.75" customHeight="1">
      <c r="B76" s="469"/>
      <c r="C76" s="469"/>
      <c r="D76" s="469"/>
      <c r="E76" s="469"/>
      <c r="F76" s="483"/>
      <c r="G76" s="469"/>
      <c r="H76" s="458"/>
      <c r="I76" s="486"/>
      <c r="J76" s="458"/>
      <c r="K76" s="486"/>
      <c r="L76" s="461"/>
      <c r="M76" s="461"/>
      <c r="N76" s="461"/>
    </row>
    <row r="77" spans="2:22">
      <c r="B77" s="469"/>
      <c r="C77" s="469"/>
      <c r="D77" s="469"/>
      <c r="E77" s="469"/>
      <c r="F77" s="483"/>
      <c r="G77" s="469"/>
      <c r="H77" s="458"/>
      <c r="I77" s="486"/>
      <c r="J77" s="458"/>
      <c r="K77" s="486"/>
      <c r="L77" s="461"/>
      <c r="M77" s="461"/>
      <c r="N77" s="461"/>
    </row>
    <row r="78" spans="2:22" ht="12.75" customHeight="1">
      <c r="B78" s="469"/>
      <c r="C78" s="469"/>
      <c r="D78" s="469"/>
      <c r="E78" s="469"/>
      <c r="F78" s="483"/>
      <c r="G78" s="469"/>
      <c r="H78" s="458"/>
      <c r="I78" s="486"/>
      <c r="J78" s="458"/>
      <c r="K78" s="486"/>
      <c r="L78" s="461"/>
      <c r="M78" s="461"/>
      <c r="N78" s="461"/>
    </row>
    <row r="79" spans="2:22">
      <c r="B79" s="469"/>
      <c r="C79" s="469"/>
      <c r="D79" s="469"/>
      <c r="E79" s="469"/>
      <c r="F79" s="483"/>
      <c r="G79" s="469"/>
      <c r="H79" s="458"/>
      <c r="I79" s="486"/>
      <c r="J79" s="458"/>
      <c r="K79" s="486"/>
      <c r="L79" s="461"/>
      <c r="M79" s="461"/>
      <c r="N79" s="461"/>
    </row>
    <row r="80" spans="2:22">
      <c r="B80" s="469"/>
      <c r="C80" s="469"/>
      <c r="D80" s="469"/>
      <c r="E80" s="469"/>
      <c r="F80" s="483"/>
      <c r="G80" s="469"/>
      <c r="H80" s="458"/>
      <c r="I80" s="486"/>
      <c r="J80" s="458"/>
      <c r="K80" s="486"/>
      <c r="L80" s="461"/>
      <c r="M80" s="461"/>
      <c r="N80" s="461"/>
    </row>
    <row r="81" spans="2:14">
      <c r="B81" s="469"/>
      <c r="C81" s="469"/>
      <c r="D81" s="469"/>
      <c r="E81" s="469"/>
      <c r="F81" s="483"/>
      <c r="G81" s="469"/>
      <c r="H81" s="458"/>
      <c r="I81" s="486"/>
      <c r="J81" s="458"/>
      <c r="K81" s="486"/>
      <c r="L81" s="461"/>
      <c r="M81" s="461"/>
      <c r="N81" s="461"/>
    </row>
    <row r="82" spans="2:14" ht="13.5" customHeight="1">
      <c r="B82" s="469"/>
      <c r="C82" s="469"/>
      <c r="D82" s="469"/>
      <c r="E82" s="469"/>
      <c r="F82" s="483"/>
      <c r="G82" s="469"/>
      <c r="H82" s="458"/>
      <c r="I82" s="486"/>
      <c r="J82" s="458"/>
      <c r="K82" s="486"/>
      <c r="L82" s="461"/>
      <c r="M82" s="461"/>
      <c r="N82" s="461"/>
    </row>
    <row r="83" spans="2:14">
      <c r="B83" s="469"/>
      <c r="C83" s="469"/>
      <c r="D83" s="469"/>
      <c r="E83" s="469"/>
      <c r="F83" s="483"/>
      <c r="G83" s="469"/>
      <c r="H83" s="458"/>
      <c r="I83" s="486"/>
      <c r="J83" s="458"/>
      <c r="K83" s="486"/>
      <c r="L83" s="461"/>
      <c r="M83" s="461"/>
      <c r="N83" s="461"/>
    </row>
    <row r="84" spans="2:14" ht="14.25" customHeight="1">
      <c r="B84" s="469"/>
      <c r="C84" s="469"/>
      <c r="D84" s="469"/>
      <c r="E84" s="469"/>
      <c r="F84" s="483"/>
      <c r="H84" s="462"/>
      <c r="I84" s="486"/>
      <c r="J84" s="458"/>
      <c r="K84" s="486"/>
      <c r="L84" s="461"/>
      <c r="M84" s="461"/>
      <c r="N84" s="461"/>
    </row>
    <row r="85" spans="2:14" ht="33.75" customHeight="1">
      <c r="B85" s="469"/>
      <c r="C85" s="469"/>
      <c r="D85" s="469"/>
      <c r="E85" s="469"/>
      <c r="F85" s="483"/>
      <c r="H85" s="462"/>
      <c r="I85" s="486"/>
      <c r="J85" s="458"/>
      <c r="K85" s="486"/>
      <c r="L85" s="461"/>
      <c r="M85" s="461"/>
      <c r="N85" s="461"/>
    </row>
    <row r="86" spans="2:14">
      <c r="B86" s="469"/>
      <c r="C86" s="469"/>
      <c r="D86" s="469"/>
      <c r="E86" s="469"/>
      <c r="F86" s="483"/>
      <c r="G86" s="469"/>
      <c r="H86" s="458"/>
      <c r="I86" s="486"/>
      <c r="J86" s="458"/>
      <c r="K86" s="486"/>
      <c r="L86" s="461"/>
      <c r="M86" s="461"/>
      <c r="N86" s="461"/>
    </row>
    <row r="87" spans="2:14">
      <c r="B87" s="469"/>
      <c r="C87" s="469"/>
      <c r="D87" s="469"/>
      <c r="E87" s="469"/>
      <c r="F87" s="483"/>
      <c r="G87" s="469"/>
      <c r="H87" s="458"/>
      <c r="I87" s="486"/>
      <c r="J87" s="458"/>
      <c r="K87" s="486"/>
      <c r="L87" s="461"/>
      <c r="M87" s="461"/>
      <c r="N87" s="461"/>
    </row>
    <row r="88" spans="2:14">
      <c r="B88" s="469"/>
      <c r="C88" s="469"/>
      <c r="D88" s="469"/>
      <c r="E88" s="469"/>
      <c r="F88" s="483"/>
      <c r="G88" s="469"/>
      <c r="H88" s="458"/>
      <c r="I88" s="486"/>
      <c r="J88" s="458"/>
      <c r="K88" s="486"/>
      <c r="L88" s="461"/>
      <c r="M88" s="461"/>
      <c r="N88" s="461"/>
    </row>
    <row r="89" spans="2:14">
      <c r="B89" s="469"/>
      <c r="C89" s="469"/>
      <c r="D89" s="469"/>
      <c r="E89" s="469"/>
      <c r="F89" s="483"/>
      <c r="G89" s="469"/>
      <c r="H89" s="458"/>
      <c r="I89" s="486"/>
      <c r="J89" s="458"/>
      <c r="K89" s="486"/>
      <c r="L89" s="461"/>
      <c r="M89" s="461"/>
      <c r="N89" s="461"/>
    </row>
    <row r="90" spans="2:14">
      <c r="B90" s="469"/>
      <c r="C90" s="469"/>
      <c r="D90" s="469"/>
      <c r="E90" s="469"/>
      <c r="F90" s="483"/>
      <c r="G90" s="469"/>
      <c r="H90" s="458"/>
      <c r="I90" s="486"/>
      <c r="J90" s="458"/>
      <c r="K90" s="486"/>
      <c r="L90" s="461"/>
      <c r="M90" s="461"/>
      <c r="N90" s="461"/>
    </row>
    <row r="91" spans="2:14">
      <c r="B91" s="469"/>
      <c r="C91" s="469"/>
      <c r="D91" s="469"/>
      <c r="E91" s="469"/>
      <c r="F91" s="483"/>
      <c r="G91" s="469"/>
      <c r="H91" s="458"/>
      <c r="I91" s="486"/>
      <c r="J91" s="458"/>
      <c r="K91" s="486"/>
      <c r="L91" s="461"/>
      <c r="M91" s="461"/>
      <c r="N91" s="461"/>
    </row>
    <row r="92" spans="2:14" ht="14.25" customHeight="1">
      <c r="B92" s="469"/>
      <c r="C92" s="469"/>
      <c r="D92" s="469"/>
      <c r="E92" s="469"/>
      <c r="F92" s="483"/>
      <c r="G92" s="469"/>
      <c r="H92" s="458"/>
      <c r="I92" s="486"/>
      <c r="J92" s="458"/>
      <c r="K92" s="486"/>
      <c r="L92" s="461"/>
      <c r="M92" s="461"/>
      <c r="N92" s="461"/>
    </row>
    <row r="93" spans="2:14">
      <c r="B93" s="469"/>
      <c r="C93" s="469"/>
      <c r="D93" s="469"/>
      <c r="E93" s="469"/>
      <c r="F93" s="483"/>
      <c r="G93" s="469"/>
      <c r="H93" s="458"/>
      <c r="I93" s="486"/>
      <c r="J93" s="458"/>
      <c r="K93" s="486"/>
      <c r="L93" s="461"/>
      <c r="M93" s="461"/>
      <c r="N93" s="461"/>
    </row>
    <row r="94" spans="2:14">
      <c r="B94" s="469"/>
      <c r="C94" s="469"/>
      <c r="D94" s="469"/>
      <c r="E94" s="469"/>
      <c r="F94" s="483"/>
      <c r="G94" s="469"/>
      <c r="H94" s="458"/>
      <c r="I94" s="486"/>
      <c r="J94" s="458"/>
      <c r="K94" s="486"/>
      <c r="L94" s="461"/>
      <c r="M94" s="461"/>
      <c r="N94" s="461"/>
    </row>
    <row r="95" spans="2:14">
      <c r="B95" s="469"/>
      <c r="C95" s="469"/>
      <c r="D95" s="469"/>
      <c r="E95" s="469"/>
      <c r="F95" s="483"/>
      <c r="G95" s="469"/>
      <c r="H95" s="458"/>
      <c r="I95" s="486"/>
      <c r="J95" s="458"/>
      <c r="K95" s="486"/>
      <c r="L95" s="461"/>
      <c r="M95" s="461"/>
      <c r="N95" s="461"/>
    </row>
    <row r="96" spans="2:14">
      <c r="B96" s="469"/>
      <c r="C96" s="469"/>
      <c r="D96" s="469"/>
      <c r="E96" s="469"/>
      <c r="F96" s="483"/>
      <c r="G96" s="469"/>
      <c r="H96" s="458"/>
      <c r="I96" s="486"/>
      <c r="J96" s="458"/>
      <c r="K96" s="486"/>
      <c r="L96" s="461"/>
      <c r="M96" s="461"/>
      <c r="N96" s="461"/>
    </row>
    <row r="97" spans="2:14">
      <c r="B97" s="469"/>
      <c r="C97" s="469"/>
      <c r="D97" s="469"/>
      <c r="E97" s="469"/>
      <c r="F97" s="469"/>
      <c r="G97" s="469"/>
      <c r="H97" s="486"/>
      <c r="I97" s="486"/>
      <c r="J97" s="486"/>
      <c r="K97" s="486"/>
      <c r="L97" s="486"/>
      <c r="M97" s="461"/>
      <c r="N97" s="461"/>
    </row>
    <row r="98" spans="2:14">
      <c r="B98" s="469"/>
      <c r="C98" s="469"/>
      <c r="D98" s="469"/>
      <c r="E98" s="469"/>
      <c r="F98" s="469"/>
      <c r="G98" s="469"/>
      <c r="H98" s="486"/>
      <c r="I98" s="486"/>
      <c r="J98" s="486"/>
      <c r="K98" s="486"/>
      <c r="L98" s="486"/>
      <c r="M98" s="461"/>
      <c r="N98" s="461"/>
    </row>
    <row r="100" spans="2:14" ht="12.75" customHeight="1">
      <c r="B100" s="469"/>
      <c r="C100" s="469"/>
      <c r="D100" s="469"/>
      <c r="E100" s="469"/>
      <c r="F100" s="469"/>
      <c r="G100" s="469"/>
      <c r="H100" s="486"/>
      <c r="I100" s="486"/>
      <c r="J100" s="486"/>
      <c r="K100" s="486"/>
      <c r="L100" s="486"/>
      <c r="M100" s="486"/>
    </row>
  </sheetData>
  <mergeCells count="17">
    <mergeCell ref="J44:J45"/>
    <mergeCell ref="B52:K52"/>
    <mergeCell ref="K44:K45"/>
    <mergeCell ref="L44:L45"/>
    <mergeCell ref="B1:L1"/>
    <mergeCell ref="F3:F4"/>
    <mergeCell ref="G3:L3"/>
    <mergeCell ref="G34:L34"/>
    <mergeCell ref="I46:I47"/>
    <mergeCell ref="J46:J47"/>
    <mergeCell ref="K46:K47"/>
    <mergeCell ref="L46:L47"/>
    <mergeCell ref="I37:I38"/>
    <mergeCell ref="J37:J38"/>
    <mergeCell ref="K37:K38"/>
    <mergeCell ref="L37:L38"/>
    <mergeCell ref="I44:I45"/>
  </mergeCells>
  <printOptions horizontalCentered="1"/>
  <pageMargins left="0.25" right="0.25" top="0.5" bottom="0.5" header="0.5" footer="0.5"/>
  <pageSetup scale="10" fitToWidth="0"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B515"/>
  <sheetViews>
    <sheetView view="pageBreakPreview" zoomScaleNormal="90" zoomScaleSheetLayoutView="100" zoomScalePageLayoutView="80" workbookViewId="0"/>
  </sheetViews>
  <sheetFormatPr baseColWidth="10" defaultColWidth="9.1640625" defaultRowHeight="15"/>
  <cols>
    <col min="1" max="1" width="3.5" style="765" customWidth="1"/>
    <col min="2" max="2" width="16.83203125" style="768" bestFit="1" customWidth="1"/>
    <col min="3" max="3" width="36.33203125" style="765" bestFit="1" customWidth="1"/>
    <col min="4" max="4" width="26.5" style="765" bestFit="1" customWidth="1"/>
    <col min="5" max="5" width="41.5" style="765" bestFit="1" customWidth="1"/>
    <col min="6" max="8" width="42.1640625" style="765" bestFit="1" customWidth="1"/>
    <col min="9" max="9" width="10.33203125" style="769" customWidth="1"/>
    <col min="10" max="10" width="11.1640625" style="769" customWidth="1"/>
    <col min="11" max="11" width="9.6640625" style="769" customWidth="1"/>
    <col min="12" max="12" width="10.6640625" style="768" customWidth="1"/>
    <col min="13" max="13" width="3.6640625" style="765" customWidth="1"/>
    <col min="14" max="14" width="9.1640625" style="765"/>
    <col min="15" max="16" width="5.33203125" style="765" customWidth="1"/>
    <col min="17" max="17" width="9.1640625" style="765"/>
    <col min="18" max="18" width="9.83203125" style="765" customWidth="1"/>
    <col min="19" max="19" width="15.1640625" style="765" customWidth="1"/>
    <col min="20" max="16384" width="9.1640625" style="765"/>
  </cols>
  <sheetData>
    <row r="1" spans="2:28" ht="22.5" customHeight="1">
      <c r="B1" s="1610" t="s">
        <v>1451</v>
      </c>
      <c r="C1" s="1611"/>
      <c r="D1" s="1611"/>
      <c r="E1" s="1611"/>
      <c r="F1" s="1611"/>
      <c r="G1" s="1611"/>
      <c r="H1" s="1611"/>
      <c r="I1" s="1611"/>
      <c r="J1" s="1611"/>
      <c r="K1" s="1611"/>
      <c r="L1" s="1611"/>
    </row>
    <row r="3" spans="2:28" ht="15" customHeight="1">
      <c r="B3" s="1608" t="s">
        <v>331</v>
      </c>
      <c r="C3" s="1607" t="s">
        <v>332</v>
      </c>
      <c r="D3" s="1608" t="s">
        <v>333</v>
      </c>
      <c r="E3" s="1612" t="s">
        <v>334</v>
      </c>
      <c r="F3" s="1612"/>
      <c r="G3" s="1612" t="s">
        <v>335</v>
      </c>
      <c r="H3" s="1612"/>
      <c r="I3" s="1607" t="s">
        <v>336</v>
      </c>
      <c r="J3" s="1607" t="s">
        <v>337</v>
      </c>
      <c r="K3" s="1608" t="s">
        <v>339</v>
      </c>
      <c r="L3" s="1608" t="s">
        <v>338</v>
      </c>
    </row>
    <row r="4" spans="2:28" s="766" customFormat="1">
      <c r="B4" s="1609"/>
      <c r="C4" s="1607"/>
      <c r="D4" s="1609"/>
      <c r="E4" s="875" t="s">
        <v>1313</v>
      </c>
      <c r="F4" s="875" t="s">
        <v>1314</v>
      </c>
      <c r="G4" s="1094" t="s">
        <v>1313</v>
      </c>
      <c r="H4" s="1094" t="s">
        <v>1314</v>
      </c>
      <c r="I4" s="1607"/>
      <c r="J4" s="1607"/>
      <c r="K4" s="1609"/>
      <c r="L4" s="1609"/>
      <c r="O4" s="765"/>
      <c r="P4" s="765"/>
      <c r="Q4" s="765"/>
      <c r="R4" s="765"/>
      <c r="S4" s="765"/>
      <c r="T4" s="765"/>
      <c r="U4" s="765"/>
      <c r="V4" s="765"/>
      <c r="W4" s="765"/>
      <c r="X4" s="765"/>
      <c r="Y4" s="765"/>
      <c r="Z4" s="765"/>
      <c r="AA4" s="765"/>
    </row>
    <row r="5" spans="2:28" ht="15" customHeight="1">
      <c r="B5" s="876" t="s">
        <v>340</v>
      </c>
      <c r="C5" s="876" t="s">
        <v>341</v>
      </c>
      <c r="D5" s="876" t="s">
        <v>232</v>
      </c>
      <c r="E5" s="876" t="s">
        <v>26</v>
      </c>
      <c r="F5" s="876" t="s">
        <v>26</v>
      </c>
      <c r="G5" s="876" t="s">
        <v>26</v>
      </c>
      <c r="H5" s="876" t="s">
        <v>26</v>
      </c>
      <c r="I5" s="877" t="s">
        <v>342</v>
      </c>
      <c r="J5" s="877"/>
      <c r="K5" s="877"/>
      <c r="L5" s="877" t="s">
        <v>342</v>
      </c>
      <c r="V5" s="767"/>
      <c r="W5" s="767"/>
      <c r="X5" s="767"/>
      <c r="Z5" s="767"/>
      <c r="AA5" s="767"/>
      <c r="AB5" s="767"/>
    </row>
    <row r="6" spans="2:28" ht="15" customHeight="1">
      <c r="B6" s="876" t="s">
        <v>343</v>
      </c>
      <c r="C6" s="876" t="s">
        <v>344</v>
      </c>
      <c r="D6" s="876" t="s">
        <v>232</v>
      </c>
      <c r="E6" s="876" t="s">
        <v>26</v>
      </c>
      <c r="F6" s="876" t="s">
        <v>26</v>
      </c>
      <c r="G6" s="876" t="s">
        <v>26</v>
      </c>
      <c r="H6" s="876" t="s">
        <v>26</v>
      </c>
      <c r="I6" s="877" t="s">
        <v>342</v>
      </c>
      <c r="J6" s="877"/>
      <c r="K6" s="877"/>
      <c r="L6" s="877" t="s">
        <v>342</v>
      </c>
      <c r="V6" s="767"/>
      <c r="W6" s="767"/>
      <c r="X6" s="767"/>
      <c r="Z6" s="767"/>
      <c r="AA6" s="767"/>
      <c r="AB6" s="767"/>
    </row>
    <row r="7" spans="2:28" ht="15" customHeight="1">
      <c r="B7" s="876" t="s">
        <v>345</v>
      </c>
      <c r="C7" s="876" t="s">
        <v>346</v>
      </c>
      <c r="D7" s="876" t="s">
        <v>229</v>
      </c>
      <c r="E7" s="876" t="s">
        <v>24</v>
      </c>
      <c r="F7" s="876" t="s">
        <v>24</v>
      </c>
      <c r="G7" s="876" t="s">
        <v>24</v>
      </c>
      <c r="H7" s="876" t="s">
        <v>24</v>
      </c>
      <c r="I7" s="877" t="s">
        <v>342</v>
      </c>
      <c r="J7" s="877"/>
      <c r="K7" s="877"/>
      <c r="L7" s="877" t="s">
        <v>342</v>
      </c>
      <c r="V7" s="767"/>
      <c r="W7" s="767"/>
      <c r="X7" s="767"/>
      <c r="Y7" s="766"/>
      <c r="Z7" s="767"/>
      <c r="AA7" s="767"/>
      <c r="AB7" s="767"/>
    </row>
    <row r="8" spans="2:28" ht="15" customHeight="1">
      <c r="B8" s="876" t="s">
        <v>347</v>
      </c>
      <c r="C8" s="876" t="s">
        <v>348</v>
      </c>
      <c r="D8" s="876" t="s">
        <v>229</v>
      </c>
      <c r="E8" s="876" t="s">
        <v>24</v>
      </c>
      <c r="F8" s="876" t="s">
        <v>24</v>
      </c>
      <c r="G8" s="876" t="s">
        <v>24</v>
      </c>
      <c r="H8" s="876" t="s">
        <v>24</v>
      </c>
      <c r="I8" s="877" t="s">
        <v>342</v>
      </c>
      <c r="J8" s="877"/>
      <c r="K8" s="877"/>
      <c r="L8" s="877" t="s">
        <v>342</v>
      </c>
      <c r="V8" s="767"/>
      <c r="W8" s="767"/>
      <c r="X8" s="767"/>
      <c r="Z8" s="767"/>
      <c r="AA8" s="767"/>
      <c r="AB8" s="767"/>
    </row>
    <row r="9" spans="2:28">
      <c r="B9" s="876" t="s">
        <v>349</v>
      </c>
      <c r="C9" s="876" t="s">
        <v>350</v>
      </c>
      <c r="D9" s="876" t="s">
        <v>229</v>
      </c>
      <c r="E9" s="876" t="s">
        <v>24</v>
      </c>
      <c r="F9" s="876" t="s">
        <v>24</v>
      </c>
      <c r="G9" s="876" t="s">
        <v>24</v>
      </c>
      <c r="H9" s="876" t="s">
        <v>24</v>
      </c>
      <c r="I9" s="877" t="s">
        <v>342</v>
      </c>
      <c r="J9" s="877"/>
      <c r="K9" s="877"/>
      <c r="L9" s="877" t="s">
        <v>342</v>
      </c>
      <c r="V9" s="767"/>
      <c r="W9" s="767"/>
      <c r="X9" s="767"/>
      <c r="Z9" s="767"/>
      <c r="AA9" s="767"/>
      <c r="AB9" s="767"/>
    </row>
    <row r="10" spans="2:28">
      <c r="B10" s="876" t="s">
        <v>351</v>
      </c>
      <c r="C10" s="876" t="s">
        <v>352</v>
      </c>
      <c r="D10" s="876" t="s">
        <v>1315</v>
      </c>
      <c r="E10" s="876" t="s">
        <v>1271</v>
      </c>
      <c r="F10" s="876" t="s">
        <v>1271</v>
      </c>
      <c r="G10" s="876" t="s">
        <v>1271</v>
      </c>
      <c r="H10" s="876" t="s">
        <v>1271</v>
      </c>
      <c r="I10" s="877" t="s">
        <v>342</v>
      </c>
      <c r="J10" s="877"/>
      <c r="K10" s="877"/>
      <c r="L10" s="877" t="s">
        <v>342</v>
      </c>
      <c r="V10" s="767"/>
      <c r="W10" s="767"/>
      <c r="X10" s="767"/>
      <c r="Z10" s="767"/>
      <c r="AA10" s="767"/>
      <c r="AB10" s="767"/>
    </row>
    <row r="11" spans="2:28" ht="15" customHeight="1">
      <c r="B11" s="876" t="s">
        <v>353</v>
      </c>
      <c r="C11" s="876" t="s">
        <v>354</v>
      </c>
      <c r="D11" s="876" t="s">
        <v>1315</v>
      </c>
      <c r="E11" s="876" t="s">
        <v>1271</v>
      </c>
      <c r="F11" s="876" t="s">
        <v>1271</v>
      </c>
      <c r="G11" s="876" t="s">
        <v>1271</v>
      </c>
      <c r="H11" s="876" t="s">
        <v>1271</v>
      </c>
      <c r="I11" s="877" t="s">
        <v>342</v>
      </c>
      <c r="J11" s="877"/>
      <c r="K11" s="877"/>
      <c r="L11" s="877" t="s">
        <v>342</v>
      </c>
      <c r="V11" s="767"/>
      <c r="W11" s="767"/>
      <c r="X11" s="767"/>
      <c r="Z11" s="767"/>
      <c r="AA11" s="767"/>
      <c r="AB11" s="767"/>
    </row>
    <row r="12" spans="2:28" ht="15" customHeight="1">
      <c r="B12" s="876" t="s">
        <v>355</v>
      </c>
      <c r="C12" s="876" t="s">
        <v>356</v>
      </c>
      <c r="D12" s="876" t="s">
        <v>233</v>
      </c>
      <c r="E12" s="876" t="s">
        <v>27</v>
      </c>
      <c r="F12" s="876" t="s">
        <v>27</v>
      </c>
      <c r="G12" s="876" t="s">
        <v>27</v>
      </c>
      <c r="H12" s="876" t="s">
        <v>27</v>
      </c>
      <c r="I12" s="877" t="s">
        <v>342</v>
      </c>
      <c r="J12" s="877"/>
      <c r="K12" s="877"/>
      <c r="L12" s="877" t="s">
        <v>342</v>
      </c>
      <c r="V12" s="767"/>
      <c r="W12" s="767"/>
      <c r="X12" s="767"/>
      <c r="Z12" s="767"/>
      <c r="AA12" s="767"/>
      <c r="AB12" s="767"/>
    </row>
    <row r="13" spans="2:28" ht="15" customHeight="1">
      <c r="B13" s="876" t="s">
        <v>357</v>
      </c>
      <c r="C13" s="876" t="s">
        <v>358</v>
      </c>
      <c r="D13" s="876" t="s">
        <v>233</v>
      </c>
      <c r="E13" s="876" t="s">
        <v>27</v>
      </c>
      <c r="F13" s="876" t="s">
        <v>27</v>
      </c>
      <c r="G13" s="876" t="s">
        <v>27</v>
      </c>
      <c r="H13" s="876" t="s">
        <v>27</v>
      </c>
      <c r="I13" s="877" t="s">
        <v>342</v>
      </c>
      <c r="J13" s="877"/>
      <c r="K13" s="877"/>
      <c r="L13" s="877" t="s">
        <v>342</v>
      </c>
      <c r="V13" s="767"/>
      <c r="W13" s="767"/>
      <c r="X13" s="767"/>
      <c r="Z13" s="767"/>
      <c r="AA13" s="767"/>
      <c r="AB13" s="767"/>
    </row>
    <row r="14" spans="2:28" ht="15" customHeight="1">
      <c r="B14" s="876" t="s">
        <v>359</v>
      </c>
      <c r="C14" s="876" t="s">
        <v>360</v>
      </c>
      <c r="D14" s="876" t="s">
        <v>239</v>
      </c>
      <c r="E14" s="876" t="s">
        <v>29</v>
      </c>
      <c r="F14" s="876" t="s">
        <v>29</v>
      </c>
      <c r="G14" s="876" t="s">
        <v>29</v>
      </c>
      <c r="H14" s="876" t="s">
        <v>29</v>
      </c>
      <c r="I14" s="877" t="s">
        <v>342</v>
      </c>
      <c r="J14" s="877"/>
      <c r="K14" s="877"/>
      <c r="L14" s="877" t="s">
        <v>342</v>
      </c>
      <c r="V14" s="767"/>
      <c r="W14" s="767"/>
      <c r="X14" s="767"/>
      <c r="Z14" s="767"/>
      <c r="AA14" s="767"/>
      <c r="AB14" s="767"/>
    </row>
    <row r="15" spans="2:28" ht="15" customHeight="1">
      <c r="B15" s="876" t="s">
        <v>361</v>
      </c>
      <c r="C15" s="876" t="s">
        <v>362</v>
      </c>
      <c r="D15" s="876" t="s">
        <v>239</v>
      </c>
      <c r="E15" s="876" t="s">
        <v>29</v>
      </c>
      <c r="F15" s="876" t="s">
        <v>29</v>
      </c>
      <c r="G15" s="876" t="s">
        <v>29</v>
      </c>
      <c r="H15" s="876" t="s">
        <v>29</v>
      </c>
      <c r="I15" s="877" t="s">
        <v>342</v>
      </c>
      <c r="J15" s="877"/>
      <c r="K15" s="877"/>
      <c r="L15" s="877" t="s">
        <v>342</v>
      </c>
      <c r="V15" s="767"/>
      <c r="W15" s="767"/>
      <c r="X15" s="767"/>
      <c r="Z15" s="767"/>
      <c r="AA15" s="767"/>
      <c r="AB15" s="767"/>
    </row>
    <row r="16" spans="2:28">
      <c r="B16" s="876" t="s">
        <v>363</v>
      </c>
      <c r="C16" s="876" t="s">
        <v>364</v>
      </c>
      <c r="D16" s="876" t="s">
        <v>265</v>
      </c>
      <c r="E16" s="876" t="s">
        <v>261</v>
      </c>
      <c r="F16" s="876" t="s">
        <v>262</v>
      </c>
      <c r="G16" s="876" t="s">
        <v>261</v>
      </c>
      <c r="H16" s="876" t="s">
        <v>262</v>
      </c>
      <c r="I16" s="877" t="s">
        <v>342</v>
      </c>
      <c r="J16" s="877" t="s">
        <v>342</v>
      </c>
      <c r="K16" s="877"/>
      <c r="L16" s="877" t="s">
        <v>342</v>
      </c>
      <c r="V16" s="767"/>
      <c r="W16" s="767"/>
      <c r="X16" s="767"/>
      <c r="Z16" s="767"/>
      <c r="AA16" s="767"/>
      <c r="AB16" s="767"/>
    </row>
    <row r="17" spans="2:28">
      <c r="B17" s="876" t="s">
        <v>365</v>
      </c>
      <c r="C17" s="876" t="s">
        <v>366</v>
      </c>
      <c r="D17" s="876" t="s">
        <v>265</v>
      </c>
      <c r="E17" s="876" t="s">
        <v>261</v>
      </c>
      <c r="F17" s="876" t="s">
        <v>262</v>
      </c>
      <c r="G17" s="876" t="s">
        <v>261</v>
      </c>
      <c r="H17" s="876" t="s">
        <v>262</v>
      </c>
      <c r="I17" s="877" t="s">
        <v>342</v>
      </c>
      <c r="J17" s="877" t="s">
        <v>342</v>
      </c>
      <c r="K17" s="877"/>
      <c r="L17" s="877" t="s">
        <v>342</v>
      </c>
      <c r="V17" s="767"/>
      <c r="W17" s="767"/>
      <c r="X17" s="767"/>
      <c r="Z17" s="767"/>
      <c r="AA17" s="767"/>
      <c r="AB17" s="767"/>
    </row>
    <row r="18" spans="2:28">
      <c r="B18" s="876" t="s">
        <v>367</v>
      </c>
      <c r="C18" s="876" t="s">
        <v>368</v>
      </c>
      <c r="D18" s="876" t="s">
        <v>369</v>
      </c>
      <c r="E18" s="876" t="s">
        <v>370</v>
      </c>
      <c r="F18" s="876" t="s">
        <v>370</v>
      </c>
      <c r="G18" s="876" t="s">
        <v>370</v>
      </c>
      <c r="H18" s="876" t="s">
        <v>370</v>
      </c>
      <c r="I18" s="877" t="s">
        <v>342</v>
      </c>
      <c r="J18" s="877"/>
      <c r="K18" s="877"/>
      <c r="L18" s="877" t="s">
        <v>342</v>
      </c>
      <c r="V18" s="767"/>
      <c r="W18" s="767"/>
      <c r="X18" s="767"/>
      <c r="Z18" s="767"/>
      <c r="AA18" s="767"/>
      <c r="AB18" s="767"/>
    </row>
    <row r="19" spans="2:28" ht="15" customHeight="1">
      <c r="B19" s="876" t="s">
        <v>371</v>
      </c>
      <c r="C19" s="876" t="s">
        <v>372</v>
      </c>
      <c r="D19" s="876" t="s">
        <v>369</v>
      </c>
      <c r="E19" s="876" t="s">
        <v>370</v>
      </c>
      <c r="F19" s="876" t="s">
        <v>370</v>
      </c>
      <c r="G19" s="876" t="s">
        <v>370</v>
      </c>
      <c r="H19" s="876" t="s">
        <v>370</v>
      </c>
      <c r="I19" s="877" t="s">
        <v>342</v>
      </c>
      <c r="J19" s="877"/>
      <c r="K19" s="877"/>
      <c r="L19" s="877" t="s">
        <v>342</v>
      </c>
      <c r="V19" s="767"/>
      <c r="W19" s="767"/>
      <c r="X19" s="767"/>
      <c r="Z19" s="767"/>
      <c r="AA19" s="767"/>
      <c r="AB19" s="767"/>
    </row>
    <row r="20" spans="2:28">
      <c r="B20" s="876" t="s">
        <v>378</v>
      </c>
      <c r="C20" s="876" t="s">
        <v>379</v>
      </c>
      <c r="D20" s="876" t="s">
        <v>375</v>
      </c>
      <c r="E20" s="876" t="s">
        <v>266</v>
      </c>
      <c r="F20" s="876" t="s">
        <v>266</v>
      </c>
      <c r="G20" s="876" t="s">
        <v>266</v>
      </c>
      <c r="H20" s="876" t="s">
        <v>266</v>
      </c>
      <c r="I20" s="877" t="s">
        <v>342</v>
      </c>
      <c r="J20" s="877" t="s">
        <v>342</v>
      </c>
      <c r="K20" s="877"/>
      <c r="L20" s="877" t="s">
        <v>342</v>
      </c>
      <c r="V20" s="767"/>
      <c r="W20" s="767"/>
      <c r="X20" s="767"/>
      <c r="Z20" s="767"/>
      <c r="AA20" s="767"/>
      <c r="AB20" s="767"/>
    </row>
    <row r="21" spans="2:28">
      <c r="B21" s="876" t="s">
        <v>380</v>
      </c>
      <c r="C21" s="876" t="s">
        <v>381</v>
      </c>
      <c r="D21" s="876" t="s">
        <v>375</v>
      </c>
      <c r="E21" s="876" t="s">
        <v>266</v>
      </c>
      <c r="F21" s="876" t="s">
        <v>266</v>
      </c>
      <c r="G21" s="876" t="s">
        <v>266</v>
      </c>
      <c r="H21" s="876" t="s">
        <v>266</v>
      </c>
      <c r="I21" s="877" t="s">
        <v>342</v>
      </c>
      <c r="J21" s="877" t="s">
        <v>342</v>
      </c>
      <c r="K21" s="877"/>
      <c r="L21" s="877" t="s">
        <v>342</v>
      </c>
      <c r="V21" s="767"/>
      <c r="W21" s="767"/>
      <c r="X21" s="767"/>
      <c r="Z21" s="767"/>
      <c r="AA21" s="767"/>
      <c r="AB21" s="767"/>
    </row>
    <row r="22" spans="2:28">
      <c r="B22" s="876" t="s">
        <v>382</v>
      </c>
      <c r="C22" s="876" t="s">
        <v>383</v>
      </c>
      <c r="D22" s="876" t="s">
        <v>375</v>
      </c>
      <c r="E22" s="876" t="s">
        <v>266</v>
      </c>
      <c r="F22" s="876" t="s">
        <v>266</v>
      </c>
      <c r="G22" s="876" t="s">
        <v>266</v>
      </c>
      <c r="H22" s="876" t="s">
        <v>266</v>
      </c>
      <c r="I22" s="877" t="s">
        <v>342</v>
      </c>
      <c r="J22" s="877" t="s">
        <v>342</v>
      </c>
      <c r="K22" s="877"/>
      <c r="L22" s="877" t="s">
        <v>342</v>
      </c>
      <c r="V22" s="767"/>
      <c r="W22" s="767"/>
      <c r="X22" s="767"/>
      <c r="Z22" s="767"/>
      <c r="AA22" s="767"/>
      <c r="AB22" s="767"/>
    </row>
    <row r="23" spans="2:28">
      <c r="B23" s="876" t="s">
        <v>373</v>
      </c>
      <c r="C23" s="876" t="s">
        <v>374</v>
      </c>
      <c r="D23" s="876" t="s">
        <v>375</v>
      </c>
      <c r="E23" s="876" t="s">
        <v>266</v>
      </c>
      <c r="F23" s="876" t="s">
        <v>266</v>
      </c>
      <c r="G23" s="876" t="s">
        <v>266</v>
      </c>
      <c r="H23" s="876" t="s">
        <v>266</v>
      </c>
      <c r="I23" s="877" t="s">
        <v>342</v>
      </c>
      <c r="J23" s="877" t="s">
        <v>342</v>
      </c>
      <c r="K23" s="877"/>
      <c r="L23" s="877" t="s">
        <v>342</v>
      </c>
      <c r="V23" s="767"/>
      <c r="W23" s="767"/>
      <c r="X23" s="767"/>
      <c r="Z23" s="767"/>
      <c r="AA23" s="767"/>
      <c r="AB23" s="767"/>
    </row>
    <row r="24" spans="2:28">
      <c r="B24" s="876" t="s">
        <v>376</v>
      </c>
      <c r="C24" s="876" t="s">
        <v>377</v>
      </c>
      <c r="D24" s="876" t="s">
        <v>375</v>
      </c>
      <c r="E24" s="876" t="s">
        <v>266</v>
      </c>
      <c r="F24" s="876" t="s">
        <v>266</v>
      </c>
      <c r="G24" s="876" t="s">
        <v>266</v>
      </c>
      <c r="H24" s="876" t="s">
        <v>266</v>
      </c>
      <c r="I24" s="877" t="s">
        <v>342</v>
      </c>
      <c r="J24" s="877"/>
      <c r="K24" s="877"/>
      <c r="L24" s="877" t="s">
        <v>342</v>
      </c>
      <c r="V24" s="767"/>
      <c r="W24" s="767"/>
      <c r="X24" s="767"/>
      <c r="Z24" s="767"/>
      <c r="AA24" s="767"/>
      <c r="AB24" s="767"/>
    </row>
    <row r="25" spans="2:28">
      <c r="B25" s="876" t="s">
        <v>384</v>
      </c>
      <c r="C25" s="876" t="s">
        <v>385</v>
      </c>
      <c r="D25" s="876" t="s">
        <v>375</v>
      </c>
      <c r="E25" s="876" t="s">
        <v>266</v>
      </c>
      <c r="F25" s="876" t="s">
        <v>266</v>
      </c>
      <c r="G25" s="876" t="s">
        <v>266</v>
      </c>
      <c r="H25" s="876" t="s">
        <v>266</v>
      </c>
      <c r="I25" s="877" t="s">
        <v>342</v>
      </c>
      <c r="J25" s="877" t="s">
        <v>342</v>
      </c>
      <c r="K25" s="877"/>
      <c r="L25" s="877" t="s">
        <v>342</v>
      </c>
      <c r="V25" s="767"/>
      <c r="W25" s="767"/>
      <c r="X25" s="767"/>
      <c r="Z25" s="767"/>
      <c r="AA25" s="767"/>
      <c r="AB25" s="767"/>
    </row>
    <row r="26" spans="2:28">
      <c r="B26" s="876" t="s">
        <v>386</v>
      </c>
      <c r="C26" s="876" t="s">
        <v>387</v>
      </c>
      <c r="D26" s="876" t="s">
        <v>375</v>
      </c>
      <c r="E26" s="876" t="s">
        <v>266</v>
      </c>
      <c r="F26" s="876" t="s">
        <v>266</v>
      </c>
      <c r="G26" s="876" t="s">
        <v>266</v>
      </c>
      <c r="H26" s="876" t="s">
        <v>266</v>
      </c>
      <c r="I26" s="877" t="s">
        <v>342</v>
      </c>
      <c r="J26" s="877" t="s">
        <v>342</v>
      </c>
      <c r="K26" s="877"/>
      <c r="L26" s="877" t="s">
        <v>342</v>
      </c>
      <c r="V26" s="767"/>
      <c r="W26" s="767"/>
      <c r="X26" s="767"/>
      <c r="Z26" s="767"/>
      <c r="AA26" s="767"/>
      <c r="AB26" s="767"/>
    </row>
    <row r="27" spans="2:28">
      <c r="B27" s="876" t="s">
        <v>388</v>
      </c>
      <c r="C27" s="876" t="s">
        <v>389</v>
      </c>
      <c r="D27" s="876" t="s">
        <v>375</v>
      </c>
      <c r="E27" s="876" t="s">
        <v>266</v>
      </c>
      <c r="F27" s="876" t="s">
        <v>266</v>
      </c>
      <c r="G27" s="876" t="s">
        <v>266</v>
      </c>
      <c r="H27" s="876" t="s">
        <v>266</v>
      </c>
      <c r="I27" s="877" t="s">
        <v>342</v>
      </c>
      <c r="J27" s="877" t="s">
        <v>342</v>
      </c>
      <c r="K27" s="877"/>
      <c r="L27" s="877" t="s">
        <v>342</v>
      </c>
      <c r="V27" s="767"/>
      <c r="W27" s="767"/>
      <c r="X27" s="767"/>
      <c r="Z27" s="767"/>
      <c r="AA27" s="767"/>
      <c r="AB27" s="767"/>
    </row>
    <row r="28" spans="2:28">
      <c r="B28" s="876" t="s">
        <v>390</v>
      </c>
      <c r="C28" s="876" t="s">
        <v>391</v>
      </c>
      <c r="D28" s="876" t="s">
        <v>375</v>
      </c>
      <c r="E28" s="876" t="s">
        <v>266</v>
      </c>
      <c r="F28" s="876" t="s">
        <v>266</v>
      </c>
      <c r="G28" s="876" t="s">
        <v>266</v>
      </c>
      <c r="H28" s="876" t="s">
        <v>266</v>
      </c>
      <c r="I28" s="877" t="s">
        <v>342</v>
      </c>
      <c r="J28" s="877"/>
      <c r="K28" s="877"/>
      <c r="L28" s="877" t="s">
        <v>342</v>
      </c>
      <c r="V28" s="767"/>
      <c r="W28" s="767"/>
      <c r="X28" s="767"/>
      <c r="Z28" s="767"/>
      <c r="AA28" s="767"/>
      <c r="AB28" s="767"/>
    </row>
    <row r="29" spans="2:28">
      <c r="B29" s="876" t="s">
        <v>392</v>
      </c>
      <c r="C29" s="876" t="s">
        <v>393</v>
      </c>
      <c r="D29" s="876" t="s">
        <v>375</v>
      </c>
      <c r="E29" s="876" t="s">
        <v>266</v>
      </c>
      <c r="F29" s="876" t="s">
        <v>266</v>
      </c>
      <c r="G29" s="876" t="s">
        <v>266</v>
      </c>
      <c r="H29" s="876" t="s">
        <v>266</v>
      </c>
      <c r="I29" s="877" t="s">
        <v>342</v>
      </c>
      <c r="J29" s="877"/>
      <c r="K29" s="877"/>
      <c r="L29" s="877" t="s">
        <v>342</v>
      </c>
      <c r="V29" s="767"/>
      <c r="W29" s="767"/>
      <c r="X29" s="767"/>
      <c r="Z29" s="767"/>
      <c r="AA29" s="767"/>
      <c r="AB29" s="767"/>
    </row>
    <row r="30" spans="2:28">
      <c r="B30" s="876" t="s">
        <v>394</v>
      </c>
      <c r="C30" s="876" t="s">
        <v>395</v>
      </c>
      <c r="D30" s="876" t="s">
        <v>375</v>
      </c>
      <c r="E30" s="876" t="s">
        <v>266</v>
      </c>
      <c r="F30" s="876" t="s">
        <v>266</v>
      </c>
      <c r="G30" s="876" t="s">
        <v>266</v>
      </c>
      <c r="H30" s="876" t="s">
        <v>266</v>
      </c>
      <c r="I30" s="877" t="s">
        <v>342</v>
      </c>
      <c r="J30" s="877"/>
      <c r="K30" s="877"/>
      <c r="L30" s="877" t="s">
        <v>342</v>
      </c>
      <c r="V30" s="767"/>
      <c r="W30" s="767"/>
      <c r="X30" s="767"/>
      <c r="Z30" s="767"/>
      <c r="AA30" s="767"/>
      <c r="AB30" s="767"/>
    </row>
    <row r="31" spans="2:28">
      <c r="B31" s="876" t="s">
        <v>396</v>
      </c>
      <c r="C31" s="876" t="s">
        <v>397</v>
      </c>
      <c r="D31" s="876" t="s">
        <v>398</v>
      </c>
      <c r="E31" s="876" t="s">
        <v>130</v>
      </c>
      <c r="F31" s="876" t="s">
        <v>1292</v>
      </c>
      <c r="G31" s="876" t="s">
        <v>130</v>
      </c>
      <c r="H31" s="876" t="s">
        <v>1292</v>
      </c>
      <c r="I31" s="877" t="s">
        <v>342</v>
      </c>
      <c r="J31" s="877"/>
      <c r="K31" s="877"/>
      <c r="L31" s="877" t="s">
        <v>342</v>
      </c>
      <c r="V31" s="767"/>
      <c r="W31" s="767"/>
      <c r="X31" s="767"/>
      <c r="Z31" s="767"/>
      <c r="AA31" s="767"/>
      <c r="AB31" s="767"/>
    </row>
    <row r="32" spans="2:28">
      <c r="B32" s="876" t="s">
        <v>399</v>
      </c>
      <c r="C32" s="876" t="s">
        <v>400</v>
      </c>
      <c r="D32" s="876" t="s">
        <v>398</v>
      </c>
      <c r="E32" s="876" t="s">
        <v>130</v>
      </c>
      <c r="F32" s="876" t="s">
        <v>1292</v>
      </c>
      <c r="G32" s="876" t="s">
        <v>130</v>
      </c>
      <c r="H32" s="876" t="s">
        <v>1292</v>
      </c>
      <c r="I32" s="877" t="s">
        <v>342</v>
      </c>
      <c r="J32" s="877"/>
      <c r="K32" s="877"/>
      <c r="L32" s="877" t="s">
        <v>342</v>
      </c>
      <c r="V32" s="767"/>
      <c r="W32" s="767"/>
      <c r="X32" s="767"/>
      <c r="Z32" s="767"/>
      <c r="AA32" s="767"/>
      <c r="AB32" s="767"/>
    </row>
    <row r="33" spans="2:28">
      <c r="B33" s="876" t="s">
        <v>405</v>
      </c>
      <c r="C33" s="876" t="s">
        <v>406</v>
      </c>
      <c r="D33" s="876" t="s">
        <v>398</v>
      </c>
      <c r="E33" s="876" t="s">
        <v>130</v>
      </c>
      <c r="F33" s="876" t="s">
        <v>68</v>
      </c>
      <c r="G33" s="876" t="s">
        <v>130</v>
      </c>
      <c r="H33" s="876" t="s">
        <v>68</v>
      </c>
      <c r="I33" s="877" t="s">
        <v>342</v>
      </c>
      <c r="J33" s="877"/>
      <c r="K33" s="877"/>
      <c r="L33" s="877" t="s">
        <v>342</v>
      </c>
      <c r="V33" s="767"/>
      <c r="W33" s="767"/>
      <c r="X33" s="767"/>
      <c r="Z33" s="767"/>
      <c r="AA33" s="767"/>
      <c r="AB33" s="767"/>
    </row>
    <row r="34" spans="2:28">
      <c r="B34" s="876" t="s">
        <v>407</v>
      </c>
      <c r="C34" s="876" t="s">
        <v>408</v>
      </c>
      <c r="D34" s="876" t="s">
        <v>398</v>
      </c>
      <c r="E34" s="876" t="s">
        <v>130</v>
      </c>
      <c r="F34" s="876" t="s">
        <v>68</v>
      </c>
      <c r="G34" s="876" t="s">
        <v>130</v>
      </c>
      <c r="H34" s="876" t="s">
        <v>68</v>
      </c>
      <c r="I34" s="877" t="s">
        <v>342</v>
      </c>
      <c r="J34" s="877"/>
      <c r="K34" s="877"/>
      <c r="L34" s="877" t="s">
        <v>342</v>
      </c>
      <c r="V34" s="767"/>
      <c r="W34" s="767"/>
      <c r="X34" s="767"/>
      <c r="Z34" s="767"/>
      <c r="AA34" s="767"/>
      <c r="AB34" s="767"/>
    </row>
    <row r="35" spans="2:28">
      <c r="B35" s="876" t="s">
        <v>413</v>
      </c>
      <c r="C35" s="876" t="s">
        <v>414</v>
      </c>
      <c r="D35" s="876" t="s">
        <v>398</v>
      </c>
      <c r="E35" s="876" t="s">
        <v>130</v>
      </c>
      <c r="F35" s="876" t="s">
        <v>1197</v>
      </c>
      <c r="G35" s="876" t="s">
        <v>130</v>
      </c>
      <c r="H35" s="876" t="s">
        <v>1197</v>
      </c>
      <c r="I35" s="877" t="s">
        <v>342</v>
      </c>
      <c r="J35" s="877"/>
      <c r="K35" s="877" t="s">
        <v>342</v>
      </c>
      <c r="L35" s="877" t="s">
        <v>342</v>
      </c>
      <c r="V35" s="767"/>
      <c r="W35" s="767"/>
      <c r="X35" s="767"/>
      <c r="Z35" s="767"/>
      <c r="AA35" s="767"/>
      <c r="AB35" s="767"/>
    </row>
    <row r="36" spans="2:28">
      <c r="B36" s="876" t="s">
        <v>415</v>
      </c>
      <c r="C36" s="876" t="s">
        <v>416</v>
      </c>
      <c r="D36" s="876" t="s">
        <v>398</v>
      </c>
      <c r="E36" s="876" t="s">
        <v>130</v>
      </c>
      <c r="F36" s="876" t="s">
        <v>1197</v>
      </c>
      <c r="G36" s="876" t="s">
        <v>130</v>
      </c>
      <c r="H36" s="876" t="s">
        <v>1197</v>
      </c>
      <c r="I36" s="877" t="s">
        <v>342</v>
      </c>
      <c r="J36" s="877"/>
      <c r="K36" s="877" t="s">
        <v>342</v>
      </c>
      <c r="L36" s="877" t="s">
        <v>342</v>
      </c>
      <c r="V36" s="767"/>
      <c r="W36" s="767"/>
      <c r="X36" s="767"/>
      <c r="Z36" s="767"/>
      <c r="AA36" s="767"/>
      <c r="AB36" s="767"/>
    </row>
    <row r="37" spans="2:28">
      <c r="B37" s="876" t="s">
        <v>523</v>
      </c>
      <c r="C37" s="876" t="s">
        <v>524</v>
      </c>
      <c r="D37" s="876" t="s">
        <v>398</v>
      </c>
      <c r="E37" s="876" t="s">
        <v>43</v>
      </c>
      <c r="F37" s="876" t="s">
        <v>275</v>
      </c>
      <c r="G37" s="876" t="s">
        <v>43</v>
      </c>
      <c r="H37" s="876" t="s">
        <v>275</v>
      </c>
      <c r="I37" s="877" t="s">
        <v>342</v>
      </c>
      <c r="J37" s="877"/>
      <c r="K37" s="877"/>
      <c r="L37" s="877" t="s">
        <v>342</v>
      </c>
      <c r="V37" s="767"/>
      <c r="W37" s="767"/>
      <c r="X37" s="767"/>
      <c r="Z37" s="767"/>
      <c r="AA37" s="767"/>
      <c r="AB37" s="767"/>
    </row>
    <row r="38" spans="2:28">
      <c r="B38" s="876" t="s">
        <v>525</v>
      </c>
      <c r="C38" s="876" t="s">
        <v>526</v>
      </c>
      <c r="D38" s="876" t="s">
        <v>398</v>
      </c>
      <c r="E38" s="876" t="s">
        <v>43</v>
      </c>
      <c r="F38" s="876" t="s">
        <v>275</v>
      </c>
      <c r="G38" s="876" t="s">
        <v>43</v>
      </c>
      <c r="H38" s="876" t="s">
        <v>275</v>
      </c>
      <c r="I38" s="877" t="s">
        <v>342</v>
      </c>
      <c r="J38" s="877"/>
      <c r="K38" s="877"/>
      <c r="L38" s="877" t="s">
        <v>342</v>
      </c>
      <c r="V38" s="767"/>
      <c r="W38" s="767"/>
      <c r="X38" s="767"/>
      <c r="Z38" s="767"/>
      <c r="AA38" s="767"/>
      <c r="AB38" s="767"/>
    </row>
    <row r="39" spans="2:28">
      <c r="B39" s="876" t="s">
        <v>519</v>
      </c>
      <c r="C39" s="876" t="s">
        <v>520</v>
      </c>
      <c r="D39" s="876" t="s">
        <v>398</v>
      </c>
      <c r="E39" s="876" t="s">
        <v>130</v>
      </c>
      <c r="F39" s="876" t="s">
        <v>275</v>
      </c>
      <c r="G39" s="876" t="s">
        <v>130</v>
      </c>
      <c r="H39" s="876" t="s">
        <v>275</v>
      </c>
      <c r="I39" s="877" t="s">
        <v>342</v>
      </c>
      <c r="J39" s="877"/>
      <c r="K39" s="877"/>
      <c r="L39" s="877" t="s">
        <v>342</v>
      </c>
      <c r="V39" s="767"/>
      <c r="W39" s="767"/>
      <c r="X39" s="767"/>
      <c r="Z39" s="767"/>
      <c r="AA39" s="767"/>
      <c r="AB39" s="767"/>
    </row>
    <row r="40" spans="2:28">
      <c r="B40" s="876" t="s">
        <v>521</v>
      </c>
      <c r="C40" s="876" t="s">
        <v>522</v>
      </c>
      <c r="D40" s="876" t="s">
        <v>398</v>
      </c>
      <c r="E40" s="876" t="s">
        <v>130</v>
      </c>
      <c r="F40" s="876" t="s">
        <v>275</v>
      </c>
      <c r="G40" s="876" t="s">
        <v>130</v>
      </c>
      <c r="H40" s="876" t="s">
        <v>275</v>
      </c>
      <c r="I40" s="877" t="s">
        <v>342</v>
      </c>
      <c r="J40" s="877"/>
      <c r="K40" s="877"/>
      <c r="L40" s="877" t="s">
        <v>342</v>
      </c>
      <c r="V40" s="767"/>
      <c r="W40" s="767"/>
      <c r="X40" s="767"/>
      <c r="Z40" s="767"/>
      <c r="AA40" s="767"/>
      <c r="AB40" s="767"/>
    </row>
    <row r="41" spans="2:28">
      <c r="B41" s="876" t="s">
        <v>455</v>
      </c>
      <c r="C41" s="876" t="s">
        <v>456</v>
      </c>
      <c r="D41" s="876" t="s">
        <v>398</v>
      </c>
      <c r="E41" s="876" t="s">
        <v>130</v>
      </c>
      <c r="F41" s="876" t="s">
        <v>275</v>
      </c>
      <c r="G41" s="876" t="s">
        <v>130</v>
      </c>
      <c r="H41" s="876" t="s">
        <v>275</v>
      </c>
      <c r="I41" s="877" t="s">
        <v>342</v>
      </c>
      <c r="J41" s="877"/>
      <c r="K41" s="877"/>
      <c r="L41" s="877" t="s">
        <v>342</v>
      </c>
      <c r="V41" s="767"/>
      <c r="W41" s="767"/>
      <c r="X41" s="767"/>
      <c r="Z41" s="767"/>
      <c r="AA41" s="767"/>
      <c r="AB41" s="767"/>
    </row>
    <row r="42" spans="2:28">
      <c r="B42" s="876" t="s">
        <v>457</v>
      </c>
      <c r="C42" s="876" t="s">
        <v>458</v>
      </c>
      <c r="D42" s="876" t="s">
        <v>398</v>
      </c>
      <c r="E42" s="876" t="s">
        <v>130</v>
      </c>
      <c r="F42" s="876" t="s">
        <v>275</v>
      </c>
      <c r="G42" s="876" t="s">
        <v>130</v>
      </c>
      <c r="H42" s="876" t="s">
        <v>275</v>
      </c>
      <c r="I42" s="877" t="s">
        <v>342</v>
      </c>
      <c r="J42" s="877"/>
      <c r="K42" s="877"/>
      <c r="L42" s="877" t="s">
        <v>342</v>
      </c>
      <c r="V42" s="767"/>
      <c r="W42" s="767"/>
      <c r="X42" s="767"/>
      <c r="Z42" s="767"/>
      <c r="AA42" s="767"/>
      <c r="AB42" s="767"/>
    </row>
    <row r="43" spans="2:28">
      <c r="B43" s="876" t="s">
        <v>473</v>
      </c>
      <c r="C43" s="876" t="s">
        <v>474</v>
      </c>
      <c r="D43" s="876" t="s">
        <v>398</v>
      </c>
      <c r="E43" s="876" t="s">
        <v>130</v>
      </c>
      <c r="F43" s="876" t="s">
        <v>275</v>
      </c>
      <c r="G43" s="876" t="s">
        <v>130</v>
      </c>
      <c r="H43" s="876" t="s">
        <v>275</v>
      </c>
      <c r="I43" s="877" t="s">
        <v>342</v>
      </c>
      <c r="J43" s="877"/>
      <c r="K43" s="877"/>
      <c r="L43" s="877" t="s">
        <v>342</v>
      </c>
      <c r="V43" s="767"/>
      <c r="W43" s="767"/>
      <c r="X43" s="767"/>
      <c r="Z43" s="767"/>
      <c r="AA43" s="767"/>
      <c r="AB43" s="767"/>
    </row>
    <row r="44" spans="2:28">
      <c r="B44" s="876" t="s">
        <v>495</v>
      </c>
      <c r="C44" s="876" t="s">
        <v>496</v>
      </c>
      <c r="D44" s="876" t="s">
        <v>398</v>
      </c>
      <c r="E44" s="876" t="s">
        <v>130</v>
      </c>
      <c r="F44" s="876" t="s">
        <v>275</v>
      </c>
      <c r="G44" s="876" t="s">
        <v>130</v>
      </c>
      <c r="H44" s="876" t="s">
        <v>275</v>
      </c>
      <c r="I44" s="877" t="s">
        <v>342</v>
      </c>
      <c r="J44" s="877"/>
      <c r="K44" s="877"/>
      <c r="L44" s="877" t="s">
        <v>342</v>
      </c>
      <c r="V44" s="767"/>
      <c r="W44" s="767"/>
      <c r="X44" s="767"/>
      <c r="Z44" s="767"/>
      <c r="AA44" s="767"/>
      <c r="AB44" s="767"/>
    </row>
    <row r="45" spans="2:28">
      <c r="B45" s="883"/>
      <c r="C45" s="883"/>
      <c r="D45" s="883"/>
      <c r="E45" s="883"/>
      <c r="F45" s="883"/>
      <c r="G45" s="883"/>
      <c r="H45" s="883"/>
      <c r="I45" s="882"/>
      <c r="J45" s="882"/>
      <c r="K45" s="882"/>
      <c r="L45" s="882"/>
      <c r="M45" s="880"/>
      <c r="V45" s="767"/>
      <c r="W45" s="767"/>
      <c r="X45" s="767"/>
      <c r="Z45" s="767"/>
      <c r="AA45" s="767"/>
      <c r="AB45" s="767"/>
    </row>
    <row r="46" spans="2:28">
      <c r="B46" s="884"/>
      <c r="C46" s="884"/>
      <c r="D46" s="884"/>
      <c r="E46" s="884"/>
      <c r="F46" s="884"/>
      <c r="G46" s="884"/>
      <c r="H46" s="884"/>
      <c r="I46" s="881"/>
      <c r="J46" s="881"/>
      <c r="K46" s="881"/>
      <c r="L46" s="881"/>
      <c r="M46" s="880"/>
      <c r="V46" s="767"/>
      <c r="W46" s="767"/>
      <c r="X46" s="767"/>
      <c r="Z46" s="767"/>
      <c r="AA46" s="767"/>
      <c r="AB46" s="767"/>
    </row>
    <row r="47" spans="2:28" ht="15" customHeight="1">
      <c r="B47" s="1608" t="s">
        <v>331</v>
      </c>
      <c r="C47" s="1607" t="s">
        <v>332</v>
      </c>
      <c r="D47" s="1608" t="s">
        <v>333</v>
      </c>
      <c r="E47" s="1612" t="s">
        <v>334</v>
      </c>
      <c r="F47" s="1612"/>
      <c r="G47" s="1612" t="s">
        <v>335</v>
      </c>
      <c r="H47" s="1612"/>
      <c r="I47" s="1607" t="s">
        <v>336</v>
      </c>
      <c r="J47" s="1607" t="s">
        <v>337</v>
      </c>
      <c r="K47" s="1608" t="s">
        <v>339</v>
      </c>
      <c r="L47" s="1608" t="s">
        <v>338</v>
      </c>
    </row>
    <row r="48" spans="2:28" s="874" customFormat="1">
      <c r="B48" s="1609"/>
      <c r="C48" s="1607"/>
      <c r="D48" s="1609"/>
      <c r="E48" s="875" t="s">
        <v>1199</v>
      </c>
      <c r="F48" s="875" t="s">
        <v>1200</v>
      </c>
      <c r="G48" s="875" t="s">
        <v>1199</v>
      </c>
      <c r="H48" s="875" t="s">
        <v>1200</v>
      </c>
      <c r="I48" s="1607"/>
      <c r="J48" s="1607"/>
      <c r="K48" s="1609"/>
      <c r="L48" s="1609"/>
      <c r="O48" s="765"/>
      <c r="P48" s="765"/>
      <c r="Q48" s="765"/>
      <c r="R48" s="765"/>
      <c r="S48" s="765"/>
      <c r="T48" s="765"/>
      <c r="U48" s="765"/>
      <c r="V48" s="765"/>
      <c r="W48" s="765"/>
      <c r="X48" s="765"/>
      <c r="Y48" s="765"/>
      <c r="Z48" s="765"/>
      <c r="AA48" s="765"/>
    </row>
    <row r="49" spans="2:28">
      <c r="B49" s="876" t="s">
        <v>505</v>
      </c>
      <c r="C49" s="876" t="s">
        <v>506</v>
      </c>
      <c r="D49" s="876" t="s">
        <v>398</v>
      </c>
      <c r="E49" s="876" t="s">
        <v>130</v>
      </c>
      <c r="F49" s="876" t="s">
        <v>275</v>
      </c>
      <c r="G49" s="876" t="s">
        <v>130</v>
      </c>
      <c r="H49" s="876" t="s">
        <v>275</v>
      </c>
      <c r="I49" s="877" t="s">
        <v>342</v>
      </c>
      <c r="J49" s="877"/>
      <c r="K49" s="877"/>
      <c r="L49" s="877" t="s">
        <v>342</v>
      </c>
      <c r="V49" s="767"/>
      <c r="W49" s="767"/>
      <c r="X49" s="767"/>
      <c r="Z49" s="767"/>
      <c r="AA49" s="767"/>
      <c r="AB49" s="767"/>
    </row>
    <row r="50" spans="2:28">
      <c r="B50" s="876" t="s">
        <v>517</v>
      </c>
      <c r="C50" s="876" t="s">
        <v>518</v>
      </c>
      <c r="D50" s="876" t="s">
        <v>398</v>
      </c>
      <c r="E50" s="876" t="s">
        <v>130</v>
      </c>
      <c r="F50" s="876" t="s">
        <v>275</v>
      </c>
      <c r="G50" s="876" t="s">
        <v>130</v>
      </c>
      <c r="H50" s="876" t="s">
        <v>275</v>
      </c>
      <c r="I50" s="877" t="s">
        <v>342</v>
      </c>
      <c r="J50" s="877"/>
      <c r="K50" s="877"/>
      <c r="L50" s="877" t="s">
        <v>342</v>
      </c>
      <c r="V50" s="767"/>
      <c r="W50" s="767"/>
      <c r="X50" s="767"/>
      <c r="Z50" s="767"/>
      <c r="AA50" s="767"/>
      <c r="AB50" s="767"/>
    </row>
    <row r="51" spans="2:28">
      <c r="B51" s="876" t="s">
        <v>459</v>
      </c>
      <c r="C51" s="876" t="s">
        <v>460</v>
      </c>
      <c r="D51" s="876" t="s">
        <v>398</v>
      </c>
      <c r="E51" s="876" t="s">
        <v>130</v>
      </c>
      <c r="F51" s="876" t="s">
        <v>275</v>
      </c>
      <c r="G51" s="876" t="s">
        <v>130</v>
      </c>
      <c r="H51" s="876" t="s">
        <v>275</v>
      </c>
      <c r="I51" s="877" t="s">
        <v>342</v>
      </c>
      <c r="J51" s="877"/>
      <c r="K51" s="877"/>
      <c r="L51" s="877" t="s">
        <v>342</v>
      </c>
      <c r="V51" s="767"/>
      <c r="W51" s="767"/>
      <c r="X51" s="767"/>
      <c r="Z51" s="767"/>
      <c r="AA51" s="767"/>
      <c r="AB51" s="767"/>
    </row>
    <row r="52" spans="2:28">
      <c r="B52" s="876" t="s">
        <v>515</v>
      </c>
      <c r="C52" s="876" t="s">
        <v>516</v>
      </c>
      <c r="D52" s="876" t="s">
        <v>398</v>
      </c>
      <c r="E52" s="876" t="s">
        <v>130</v>
      </c>
      <c r="F52" s="876" t="s">
        <v>275</v>
      </c>
      <c r="G52" s="876" t="s">
        <v>130</v>
      </c>
      <c r="H52" s="876" t="s">
        <v>275</v>
      </c>
      <c r="I52" s="877" t="s">
        <v>342</v>
      </c>
      <c r="J52" s="877"/>
      <c r="K52" s="877"/>
      <c r="L52" s="877" t="s">
        <v>342</v>
      </c>
      <c r="V52" s="767"/>
      <c r="W52" s="767"/>
      <c r="X52" s="767"/>
      <c r="Z52" s="767"/>
      <c r="AA52" s="767"/>
      <c r="AB52" s="767"/>
    </row>
    <row r="53" spans="2:28">
      <c r="B53" s="876" t="s">
        <v>511</v>
      </c>
      <c r="C53" s="876" t="s">
        <v>512</v>
      </c>
      <c r="D53" s="876" t="s">
        <v>398</v>
      </c>
      <c r="E53" s="876" t="s">
        <v>130</v>
      </c>
      <c r="F53" s="876" t="s">
        <v>275</v>
      </c>
      <c r="G53" s="876" t="s">
        <v>130</v>
      </c>
      <c r="H53" s="876" t="s">
        <v>275</v>
      </c>
      <c r="I53" s="877" t="s">
        <v>342</v>
      </c>
      <c r="J53" s="877"/>
      <c r="K53" s="877"/>
      <c r="L53" s="877" t="s">
        <v>342</v>
      </c>
      <c r="V53" s="767"/>
      <c r="W53" s="767"/>
      <c r="X53" s="767"/>
      <c r="Z53" s="767"/>
      <c r="AA53" s="767"/>
      <c r="AB53" s="767"/>
    </row>
    <row r="54" spans="2:28">
      <c r="B54" s="876" t="s">
        <v>513</v>
      </c>
      <c r="C54" s="876" t="s">
        <v>514</v>
      </c>
      <c r="D54" s="876" t="s">
        <v>398</v>
      </c>
      <c r="E54" s="876" t="s">
        <v>130</v>
      </c>
      <c r="F54" s="876" t="s">
        <v>275</v>
      </c>
      <c r="G54" s="876" t="s">
        <v>130</v>
      </c>
      <c r="H54" s="876" t="s">
        <v>275</v>
      </c>
      <c r="I54" s="877" t="s">
        <v>342</v>
      </c>
      <c r="J54" s="877"/>
      <c r="K54" s="877"/>
      <c r="L54" s="877" t="s">
        <v>342</v>
      </c>
      <c r="V54" s="767"/>
      <c r="W54" s="767"/>
      <c r="X54" s="767"/>
      <c r="Z54" s="767"/>
      <c r="AA54" s="767"/>
      <c r="AB54" s="767"/>
    </row>
    <row r="55" spans="2:28">
      <c r="B55" s="876" t="s">
        <v>507</v>
      </c>
      <c r="C55" s="876" t="s">
        <v>508</v>
      </c>
      <c r="D55" s="876" t="s">
        <v>398</v>
      </c>
      <c r="E55" s="876" t="s">
        <v>130</v>
      </c>
      <c r="F55" s="876" t="s">
        <v>275</v>
      </c>
      <c r="G55" s="876" t="s">
        <v>130</v>
      </c>
      <c r="H55" s="876" t="s">
        <v>275</v>
      </c>
      <c r="I55" s="877" t="s">
        <v>342</v>
      </c>
      <c r="J55" s="877"/>
      <c r="K55" s="877"/>
      <c r="L55" s="877" t="s">
        <v>342</v>
      </c>
      <c r="V55" s="767"/>
      <c r="W55" s="767"/>
      <c r="X55" s="767"/>
      <c r="Z55" s="767"/>
      <c r="AA55" s="767"/>
      <c r="AB55" s="767"/>
    </row>
    <row r="56" spans="2:28">
      <c r="B56" s="876" t="s">
        <v>509</v>
      </c>
      <c r="C56" s="876" t="s">
        <v>510</v>
      </c>
      <c r="D56" s="876" t="s">
        <v>398</v>
      </c>
      <c r="E56" s="876" t="s">
        <v>130</v>
      </c>
      <c r="F56" s="876" t="s">
        <v>275</v>
      </c>
      <c r="G56" s="876" t="s">
        <v>130</v>
      </c>
      <c r="H56" s="876" t="s">
        <v>275</v>
      </c>
      <c r="I56" s="877" t="s">
        <v>342</v>
      </c>
      <c r="J56" s="877"/>
      <c r="K56" s="877"/>
      <c r="L56" s="877" t="s">
        <v>342</v>
      </c>
      <c r="V56" s="767"/>
      <c r="W56" s="767"/>
      <c r="X56" s="767"/>
      <c r="Z56" s="767"/>
      <c r="AA56" s="767"/>
      <c r="AB56" s="767"/>
    </row>
    <row r="57" spans="2:28">
      <c r="B57" s="876" t="s">
        <v>499</v>
      </c>
      <c r="C57" s="876" t="s">
        <v>500</v>
      </c>
      <c r="D57" s="876" t="s">
        <v>398</v>
      </c>
      <c r="E57" s="876" t="s">
        <v>130</v>
      </c>
      <c r="F57" s="876" t="s">
        <v>275</v>
      </c>
      <c r="G57" s="876" t="s">
        <v>130</v>
      </c>
      <c r="H57" s="876" t="s">
        <v>275</v>
      </c>
      <c r="I57" s="877" t="s">
        <v>342</v>
      </c>
      <c r="J57" s="877"/>
      <c r="K57" s="877"/>
      <c r="L57" s="877" t="s">
        <v>342</v>
      </c>
      <c r="V57" s="767"/>
      <c r="W57" s="767"/>
      <c r="X57" s="767"/>
      <c r="Z57" s="767"/>
      <c r="AA57" s="767"/>
      <c r="AB57" s="767"/>
    </row>
    <row r="58" spans="2:28">
      <c r="B58" s="876" t="s">
        <v>503</v>
      </c>
      <c r="C58" s="876" t="s">
        <v>504</v>
      </c>
      <c r="D58" s="876" t="s">
        <v>398</v>
      </c>
      <c r="E58" s="876" t="s">
        <v>130</v>
      </c>
      <c r="F58" s="876" t="s">
        <v>275</v>
      </c>
      <c r="G58" s="876" t="s">
        <v>130</v>
      </c>
      <c r="H58" s="876" t="s">
        <v>275</v>
      </c>
      <c r="I58" s="877" t="s">
        <v>342</v>
      </c>
      <c r="J58" s="877"/>
      <c r="K58" s="877"/>
      <c r="L58" s="877" t="s">
        <v>342</v>
      </c>
      <c r="V58" s="767"/>
      <c r="W58" s="767"/>
      <c r="X58" s="767"/>
      <c r="Z58" s="767"/>
      <c r="AA58" s="767"/>
      <c r="AB58" s="767"/>
    </row>
    <row r="59" spans="2:28">
      <c r="B59" s="876" t="s">
        <v>497</v>
      </c>
      <c r="C59" s="876" t="s">
        <v>498</v>
      </c>
      <c r="D59" s="876" t="s">
        <v>398</v>
      </c>
      <c r="E59" s="876" t="s">
        <v>130</v>
      </c>
      <c r="F59" s="876" t="s">
        <v>275</v>
      </c>
      <c r="G59" s="876" t="s">
        <v>130</v>
      </c>
      <c r="H59" s="876" t="s">
        <v>275</v>
      </c>
      <c r="I59" s="877" t="s">
        <v>342</v>
      </c>
      <c r="J59" s="877"/>
      <c r="K59" s="877"/>
      <c r="L59" s="877" t="s">
        <v>342</v>
      </c>
      <c r="V59" s="767"/>
      <c r="W59" s="767"/>
      <c r="X59" s="767"/>
      <c r="Z59" s="767"/>
      <c r="AA59" s="767"/>
      <c r="AB59" s="767"/>
    </row>
    <row r="60" spans="2:28">
      <c r="B60" s="876" t="s">
        <v>501</v>
      </c>
      <c r="C60" s="876" t="s">
        <v>502</v>
      </c>
      <c r="D60" s="876" t="s">
        <v>398</v>
      </c>
      <c r="E60" s="876" t="s">
        <v>130</v>
      </c>
      <c r="F60" s="876" t="s">
        <v>275</v>
      </c>
      <c r="G60" s="876" t="s">
        <v>130</v>
      </c>
      <c r="H60" s="876" t="s">
        <v>275</v>
      </c>
      <c r="I60" s="877" t="s">
        <v>342</v>
      </c>
      <c r="J60" s="877"/>
      <c r="K60" s="877"/>
      <c r="L60" s="877" t="s">
        <v>342</v>
      </c>
      <c r="V60" s="767"/>
      <c r="W60" s="767"/>
      <c r="X60" s="767"/>
      <c r="Z60" s="767"/>
      <c r="AA60" s="767"/>
      <c r="AB60" s="767"/>
    </row>
    <row r="61" spans="2:28">
      <c r="B61" s="876" t="s">
        <v>491</v>
      </c>
      <c r="C61" s="876" t="s">
        <v>492</v>
      </c>
      <c r="D61" s="876" t="s">
        <v>398</v>
      </c>
      <c r="E61" s="876" t="s">
        <v>130</v>
      </c>
      <c r="F61" s="876" t="s">
        <v>275</v>
      </c>
      <c r="G61" s="876" t="s">
        <v>130</v>
      </c>
      <c r="H61" s="876" t="s">
        <v>275</v>
      </c>
      <c r="I61" s="877" t="s">
        <v>342</v>
      </c>
      <c r="J61" s="877"/>
      <c r="K61" s="877"/>
      <c r="L61" s="877" t="s">
        <v>342</v>
      </c>
      <c r="V61" s="767"/>
      <c r="W61" s="767"/>
      <c r="X61" s="767"/>
      <c r="Z61" s="767"/>
      <c r="AA61" s="767"/>
      <c r="AB61" s="767"/>
    </row>
    <row r="62" spans="2:28">
      <c r="B62" s="876" t="s">
        <v>493</v>
      </c>
      <c r="C62" s="876" t="s">
        <v>494</v>
      </c>
      <c r="D62" s="876" t="s">
        <v>398</v>
      </c>
      <c r="E62" s="876" t="s">
        <v>130</v>
      </c>
      <c r="F62" s="876" t="s">
        <v>275</v>
      </c>
      <c r="G62" s="876" t="s">
        <v>130</v>
      </c>
      <c r="H62" s="876" t="s">
        <v>275</v>
      </c>
      <c r="I62" s="877" t="s">
        <v>342</v>
      </c>
      <c r="J62" s="877"/>
      <c r="K62" s="877"/>
      <c r="L62" s="877" t="s">
        <v>342</v>
      </c>
      <c r="V62" s="767"/>
      <c r="W62" s="767"/>
      <c r="X62" s="767"/>
      <c r="Z62" s="767"/>
      <c r="AA62" s="767"/>
      <c r="AB62" s="767"/>
    </row>
    <row r="63" spans="2:28">
      <c r="B63" s="876" t="s">
        <v>487</v>
      </c>
      <c r="C63" s="876" t="s">
        <v>488</v>
      </c>
      <c r="D63" s="876" t="s">
        <v>398</v>
      </c>
      <c r="E63" s="876" t="s">
        <v>130</v>
      </c>
      <c r="F63" s="876" t="s">
        <v>275</v>
      </c>
      <c r="G63" s="876" t="s">
        <v>130</v>
      </c>
      <c r="H63" s="876" t="s">
        <v>275</v>
      </c>
      <c r="I63" s="877" t="s">
        <v>342</v>
      </c>
      <c r="J63" s="877"/>
      <c r="K63" s="877"/>
      <c r="L63" s="877" t="s">
        <v>342</v>
      </c>
      <c r="V63" s="767"/>
      <c r="W63" s="767"/>
      <c r="X63" s="767"/>
      <c r="Z63" s="767"/>
      <c r="AA63" s="767"/>
      <c r="AB63" s="767"/>
    </row>
    <row r="64" spans="2:28">
      <c r="B64" s="876" t="s">
        <v>489</v>
      </c>
      <c r="C64" s="876" t="s">
        <v>490</v>
      </c>
      <c r="D64" s="876" t="s">
        <v>398</v>
      </c>
      <c r="E64" s="876" t="s">
        <v>130</v>
      </c>
      <c r="F64" s="876" t="s">
        <v>275</v>
      </c>
      <c r="G64" s="876" t="s">
        <v>130</v>
      </c>
      <c r="H64" s="876" t="s">
        <v>275</v>
      </c>
      <c r="I64" s="877" t="s">
        <v>342</v>
      </c>
      <c r="J64" s="877"/>
      <c r="K64" s="877"/>
      <c r="L64" s="877" t="s">
        <v>342</v>
      </c>
      <c r="V64" s="767"/>
      <c r="W64" s="767"/>
      <c r="X64" s="767"/>
      <c r="Z64" s="767"/>
      <c r="AA64" s="767"/>
      <c r="AB64" s="767"/>
    </row>
    <row r="65" spans="2:28">
      <c r="B65" s="876" t="s">
        <v>485</v>
      </c>
      <c r="C65" s="876" t="s">
        <v>486</v>
      </c>
      <c r="D65" s="876" t="s">
        <v>398</v>
      </c>
      <c r="E65" s="876" t="s">
        <v>130</v>
      </c>
      <c r="F65" s="876" t="s">
        <v>275</v>
      </c>
      <c r="G65" s="876" t="s">
        <v>130</v>
      </c>
      <c r="H65" s="876" t="s">
        <v>275</v>
      </c>
      <c r="I65" s="877" t="s">
        <v>342</v>
      </c>
      <c r="J65" s="877"/>
      <c r="K65" s="877"/>
      <c r="L65" s="877" t="s">
        <v>342</v>
      </c>
      <c r="V65" s="767"/>
      <c r="W65" s="767"/>
      <c r="X65" s="767"/>
      <c r="Z65" s="767"/>
      <c r="AA65" s="767"/>
      <c r="AB65" s="767"/>
    </row>
    <row r="66" spans="2:28">
      <c r="B66" s="876" t="s">
        <v>481</v>
      </c>
      <c r="C66" s="876" t="s">
        <v>482</v>
      </c>
      <c r="D66" s="876" t="s">
        <v>398</v>
      </c>
      <c r="E66" s="876" t="s">
        <v>130</v>
      </c>
      <c r="F66" s="876" t="s">
        <v>275</v>
      </c>
      <c r="G66" s="876" t="s">
        <v>130</v>
      </c>
      <c r="H66" s="876" t="s">
        <v>275</v>
      </c>
      <c r="I66" s="877" t="s">
        <v>342</v>
      </c>
      <c r="J66" s="877"/>
      <c r="K66" s="877"/>
      <c r="L66" s="877" t="s">
        <v>342</v>
      </c>
      <c r="V66" s="767"/>
      <c r="W66" s="767"/>
      <c r="X66" s="767"/>
      <c r="Z66" s="767"/>
      <c r="AA66" s="767"/>
      <c r="AB66" s="767"/>
    </row>
    <row r="67" spans="2:28">
      <c r="B67" s="876" t="s">
        <v>483</v>
      </c>
      <c r="C67" s="876" t="s">
        <v>484</v>
      </c>
      <c r="D67" s="876" t="s">
        <v>398</v>
      </c>
      <c r="E67" s="876" t="s">
        <v>130</v>
      </c>
      <c r="F67" s="876" t="s">
        <v>275</v>
      </c>
      <c r="G67" s="876" t="s">
        <v>130</v>
      </c>
      <c r="H67" s="876" t="s">
        <v>275</v>
      </c>
      <c r="I67" s="877" t="s">
        <v>342</v>
      </c>
      <c r="J67" s="877"/>
      <c r="K67" s="877"/>
      <c r="L67" s="877" t="s">
        <v>342</v>
      </c>
      <c r="V67" s="767"/>
      <c r="W67" s="767"/>
      <c r="X67" s="767"/>
      <c r="Z67" s="767"/>
      <c r="AA67" s="767"/>
      <c r="AB67" s="767"/>
    </row>
    <row r="68" spans="2:28">
      <c r="B68" s="876" t="s">
        <v>477</v>
      </c>
      <c r="C68" s="876" t="s">
        <v>478</v>
      </c>
      <c r="D68" s="876" t="s">
        <v>398</v>
      </c>
      <c r="E68" s="876" t="s">
        <v>130</v>
      </c>
      <c r="F68" s="876" t="s">
        <v>275</v>
      </c>
      <c r="G68" s="876" t="s">
        <v>130</v>
      </c>
      <c r="H68" s="876" t="s">
        <v>275</v>
      </c>
      <c r="I68" s="877" t="s">
        <v>342</v>
      </c>
      <c r="J68" s="877"/>
      <c r="K68" s="877"/>
      <c r="L68" s="877" t="s">
        <v>342</v>
      </c>
      <c r="V68" s="767"/>
      <c r="W68" s="767"/>
      <c r="X68" s="767"/>
      <c r="Z68" s="767"/>
      <c r="AA68" s="767"/>
      <c r="AB68" s="767"/>
    </row>
    <row r="69" spans="2:28">
      <c r="B69" s="876" t="s">
        <v>479</v>
      </c>
      <c r="C69" s="876" t="s">
        <v>480</v>
      </c>
      <c r="D69" s="876" t="s">
        <v>398</v>
      </c>
      <c r="E69" s="876" t="s">
        <v>130</v>
      </c>
      <c r="F69" s="876" t="s">
        <v>275</v>
      </c>
      <c r="G69" s="876" t="s">
        <v>130</v>
      </c>
      <c r="H69" s="876" t="s">
        <v>275</v>
      </c>
      <c r="I69" s="877" t="s">
        <v>342</v>
      </c>
      <c r="J69" s="877"/>
      <c r="K69" s="877"/>
      <c r="L69" s="877" t="s">
        <v>342</v>
      </c>
      <c r="V69" s="767"/>
      <c r="W69" s="767"/>
      <c r="X69" s="767"/>
      <c r="Z69" s="767"/>
      <c r="AA69" s="767"/>
      <c r="AB69" s="767"/>
    </row>
    <row r="70" spans="2:28">
      <c r="B70" s="876" t="s">
        <v>475</v>
      </c>
      <c r="C70" s="876" t="s">
        <v>476</v>
      </c>
      <c r="D70" s="876" t="s">
        <v>398</v>
      </c>
      <c r="E70" s="876" t="s">
        <v>130</v>
      </c>
      <c r="F70" s="876" t="s">
        <v>275</v>
      </c>
      <c r="G70" s="876" t="s">
        <v>130</v>
      </c>
      <c r="H70" s="876" t="s">
        <v>275</v>
      </c>
      <c r="I70" s="877" t="s">
        <v>342</v>
      </c>
      <c r="J70" s="877"/>
      <c r="K70" s="877"/>
      <c r="L70" s="877" t="s">
        <v>342</v>
      </c>
      <c r="V70" s="767"/>
      <c r="W70" s="767"/>
      <c r="X70" s="767"/>
      <c r="Z70" s="767"/>
      <c r="AA70" s="767"/>
      <c r="AB70" s="767"/>
    </row>
    <row r="71" spans="2:28">
      <c r="B71" s="876" t="s">
        <v>471</v>
      </c>
      <c r="C71" s="876" t="s">
        <v>472</v>
      </c>
      <c r="D71" s="876" t="s">
        <v>398</v>
      </c>
      <c r="E71" s="876" t="s">
        <v>130</v>
      </c>
      <c r="F71" s="876" t="s">
        <v>275</v>
      </c>
      <c r="G71" s="876" t="s">
        <v>130</v>
      </c>
      <c r="H71" s="876" t="s">
        <v>275</v>
      </c>
      <c r="I71" s="877" t="s">
        <v>342</v>
      </c>
      <c r="J71" s="877"/>
      <c r="K71" s="877"/>
      <c r="L71" s="877" t="s">
        <v>342</v>
      </c>
      <c r="V71" s="767"/>
      <c r="W71" s="767"/>
      <c r="X71" s="767"/>
      <c r="Z71" s="767"/>
      <c r="AA71" s="767"/>
      <c r="AB71" s="767"/>
    </row>
    <row r="72" spans="2:28">
      <c r="B72" s="876" t="s">
        <v>467</v>
      </c>
      <c r="C72" s="876" t="s">
        <v>468</v>
      </c>
      <c r="D72" s="876" t="s">
        <v>398</v>
      </c>
      <c r="E72" s="876" t="s">
        <v>130</v>
      </c>
      <c r="F72" s="876" t="s">
        <v>275</v>
      </c>
      <c r="G72" s="876" t="s">
        <v>130</v>
      </c>
      <c r="H72" s="876" t="s">
        <v>275</v>
      </c>
      <c r="I72" s="877" t="s">
        <v>342</v>
      </c>
      <c r="J72" s="877"/>
      <c r="K72" s="877"/>
      <c r="L72" s="877" t="s">
        <v>342</v>
      </c>
      <c r="V72" s="767"/>
      <c r="W72" s="767"/>
      <c r="X72" s="767"/>
      <c r="Z72" s="767"/>
      <c r="AA72" s="767"/>
      <c r="AB72" s="767"/>
    </row>
    <row r="73" spans="2:28">
      <c r="B73" s="876" t="s">
        <v>469</v>
      </c>
      <c r="C73" s="876" t="s">
        <v>470</v>
      </c>
      <c r="D73" s="876" t="s">
        <v>398</v>
      </c>
      <c r="E73" s="876" t="s">
        <v>130</v>
      </c>
      <c r="F73" s="876" t="s">
        <v>275</v>
      </c>
      <c r="G73" s="876" t="s">
        <v>130</v>
      </c>
      <c r="H73" s="876" t="s">
        <v>275</v>
      </c>
      <c r="I73" s="877" t="s">
        <v>342</v>
      </c>
      <c r="J73" s="877"/>
      <c r="K73" s="877"/>
      <c r="L73" s="877" t="s">
        <v>342</v>
      </c>
      <c r="V73" s="767"/>
      <c r="W73" s="767"/>
      <c r="X73" s="767"/>
      <c r="Z73" s="767"/>
      <c r="AA73" s="767"/>
      <c r="AB73" s="767"/>
    </row>
    <row r="74" spans="2:28">
      <c r="B74" s="876" t="s">
        <v>463</v>
      </c>
      <c r="C74" s="876" t="s">
        <v>464</v>
      </c>
      <c r="D74" s="876" t="s">
        <v>398</v>
      </c>
      <c r="E74" s="876" t="s">
        <v>130</v>
      </c>
      <c r="F74" s="876" t="s">
        <v>275</v>
      </c>
      <c r="G74" s="876" t="s">
        <v>130</v>
      </c>
      <c r="H74" s="876" t="s">
        <v>275</v>
      </c>
      <c r="I74" s="877" t="s">
        <v>342</v>
      </c>
      <c r="J74" s="877"/>
      <c r="K74" s="877"/>
      <c r="L74" s="877" t="s">
        <v>342</v>
      </c>
      <c r="V74" s="767"/>
      <c r="W74" s="767"/>
      <c r="X74" s="767"/>
      <c r="Z74" s="767"/>
      <c r="AA74" s="767"/>
      <c r="AB74" s="767"/>
    </row>
    <row r="75" spans="2:28">
      <c r="B75" s="876" t="s">
        <v>465</v>
      </c>
      <c r="C75" s="876" t="s">
        <v>466</v>
      </c>
      <c r="D75" s="876" t="s">
        <v>398</v>
      </c>
      <c r="E75" s="876" t="s">
        <v>130</v>
      </c>
      <c r="F75" s="876" t="s">
        <v>275</v>
      </c>
      <c r="G75" s="876" t="s">
        <v>130</v>
      </c>
      <c r="H75" s="876" t="s">
        <v>275</v>
      </c>
      <c r="I75" s="877" t="s">
        <v>342</v>
      </c>
      <c r="J75" s="877"/>
      <c r="K75" s="877"/>
      <c r="L75" s="877" t="s">
        <v>342</v>
      </c>
      <c r="V75" s="767"/>
      <c r="W75" s="767"/>
      <c r="X75" s="767"/>
      <c r="Z75" s="767"/>
      <c r="AA75" s="767"/>
      <c r="AB75" s="767"/>
    </row>
    <row r="76" spans="2:28">
      <c r="B76" s="876" t="s">
        <v>461</v>
      </c>
      <c r="C76" s="876" t="s">
        <v>462</v>
      </c>
      <c r="D76" s="876" t="s">
        <v>398</v>
      </c>
      <c r="E76" s="876" t="s">
        <v>130</v>
      </c>
      <c r="F76" s="876" t="s">
        <v>275</v>
      </c>
      <c r="G76" s="876" t="s">
        <v>130</v>
      </c>
      <c r="H76" s="876" t="s">
        <v>275</v>
      </c>
      <c r="I76" s="877" t="s">
        <v>342</v>
      </c>
      <c r="J76" s="877"/>
      <c r="K76" s="877"/>
      <c r="L76" s="877" t="s">
        <v>342</v>
      </c>
      <c r="V76" s="767"/>
      <c r="W76" s="767"/>
      <c r="X76" s="767"/>
      <c r="Z76" s="767"/>
      <c r="AA76" s="767"/>
      <c r="AB76" s="767"/>
    </row>
    <row r="77" spans="2:28">
      <c r="B77" s="876" t="s">
        <v>453</v>
      </c>
      <c r="C77" s="876" t="s">
        <v>454</v>
      </c>
      <c r="D77" s="876" t="s">
        <v>398</v>
      </c>
      <c r="E77" s="876" t="s">
        <v>130</v>
      </c>
      <c r="F77" s="876" t="s">
        <v>275</v>
      </c>
      <c r="G77" s="876" t="s">
        <v>130</v>
      </c>
      <c r="H77" s="876" t="s">
        <v>275</v>
      </c>
      <c r="I77" s="877" t="s">
        <v>342</v>
      </c>
      <c r="J77" s="877"/>
      <c r="K77" s="877"/>
      <c r="L77" s="877" t="s">
        <v>342</v>
      </c>
      <c r="V77" s="767"/>
      <c r="W77" s="767"/>
      <c r="X77" s="767"/>
      <c r="Z77" s="767"/>
      <c r="AA77" s="767"/>
      <c r="AB77" s="767"/>
    </row>
    <row r="78" spans="2:28">
      <c r="B78" s="876" t="s">
        <v>449</v>
      </c>
      <c r="C78" s="876" t="s">
        <v>450</v>
      </c>
      <c r="D78" s="876" t="s">
        <v>398</v>
      </c>
      <c r="E78" s="876" t="s">
        <v>130</v>
      </c>
      <c r="F78" s="876" t="s">
        <v>275</v>
      </c>
      <c r="G78" s="876" t="s">
        <v>130</v>
      </c>
      <c r="H78" s="876" t="s">
        <v>275</v>
      </c>
      <c r="I78" s="877" t="s">
        <v>342</v>
      </c>
      <c r="J78" s="877"/>
      <c r="K78" s="877"/>
      <c r="L78" s="877" t="s">
        <v>342</v>
      </c>
      <c r="V78" s="767"/>
      <c r="W78" s="767"/>
      <c r="X78" s="767"/>
      <c r="Z78" s="767"/>
      <c r="AA78" s="767"/>
      <c r="AB78" s="767"/>
    </row>
    <row r="79" spans="2:28">
      <c r="B79" s="876" t="s">
        <v>451</v>
      </c>
      <c r="C79" s="876" t="s">
        <v>452</v>
      </c>
      <c r="D79" s="876" t="s">
        <v>398</v>
      </c>
      <c r="E79" s="876" t="s">
        <v>130</v>
      </c>
      <c r="F79" s="876" t="s">
        <v>275</v>
      </c>
      <c r="G79" s="876" t="s">
        <v>130</v>
      </c>
      <c r="H79" s="876" t="s">
        <v>275</v>
      </c>
      <c r="I79" s="877" t="s">
        <v>342</v>
      </c>
      <c r="J79" s="877"/>
      <c r="K79" s="877"/>
      <c r="L79" s="877" t="s">
        <v>342</v>
      </c>
      <c r="V79" s="767"/>
      <c r="W79" s="767"/>
      <c r="X79" s="767"/>
      <c r="Z79" s="767"/>
      <c r="AA79" s="767"/>
      <c r="AB79" s="767"/>
    </row>
    <row r="80" spans="2:28">
      <c r="B80" s="876" t="s">
        <v>445</v>
      </c>
      <c r="C80" s="876" t="s">
        <v>446</v>
      </c>
      <c r="D80" s="876" t="s">
        <v>398</v>
      </c>
      <c r="E80" s="876" t="s">
        <v>130</v>
      </c>
      <c r="F80" s="876" t="s">
        <v>275</v>
      </c>
      <c r="G80" s="876" t="s">
        <v>130</v>
      </c>
      <c r="H80" s="876" t="s">
        <v>275</v>
      </c>
      <c r="I80" s="877" t="s">
        <v>342</v>
      </c>
      <c r="J80" s="877"/>
      <c r="K80" s="877"/>
      <c r="L80" s="877" t="s">
        <v>342</v>
      </c>
      <c r="V80" s="767"/>
      <c r="W80" s="767"/>
      <c r="X80" s="767"/>
      <c r="Z80" s="767"/>
      <c r="AA80" s="767"/>
      <c r="AB80" s="767"/>
    </row>
    <row r="81" spans="2:28">
      <c r="B81" s="876" t="s">
        <v>447</v>
      </c>
      <c r="C81" s="876" t="s">
        <v>448</v>
      </c>
      <c r="D81" s="876" t="s">
        <v>398</v>
      </c>
      <c r="E81" s="876" t="s">
        <v>130</v>
      </c>
      <c r="F81" s="876" t="s">
        <v>275</v>
      </c>
      <c r="G81" s="876" t="s">
        <v>130</v>
      </c>
      <c r="H81" s="876" t="s">
        <v>275</v>
      </c>
      <c r="I81" s="877" t="s">
        <v>342</v>
      </c>
      <c r="J81" s="877"/>
      <c r="K81" s="877"/>
      <c r="L81" s="877" t="s">
        <v>342</v>
      </c>
      <c r="V81" s="767"/>
      <c r="W81" s="767"/>
      <c r="X81" s="767"/>
      <c r="Z81" s="767"/>
      <c r="AA81" s="767"/>
      <c r="AB81" s="767"/>
    </row>
    <row r="82" spans="2:28">
      <c r="B82" s="876" t="s">
        <v>443</v>
      </c>
      <c r="C82" s="876" t="s">
        <v>444</v>
      </c>
      <c r="D82" s="876" t="s">
        <v>398</v>
      </c>
      <c r="E82" s="876" t="s">
        <v>130</v>
      </c>
      <c r="F82" s="876" t="s">
        <v>275</v>
      </c>
      <c r="G82" s="876" t="s">
        <v>130</v>
      </c>
      <c r="H82" s="876" t="s">
        <v>275</v>
      </c>
      <c r="I82" s="877" t="s">
        <v>342</v>
      </c>
      <c r="J82" s="877"/>
      <c r="K82" s="877"/>
      <c r="L82" s="877" t="s">
        <v>342</v>
      </c>
      <c r="V82" s="767"/>
      <c r="W82" s="767"/>
      <c r="X82" s="767"/>
      <c r="Z82" s="767"/>
      <c r="AA82" s="767"/>
      <c r="AB82" s="767"/>
    </row>
    <row r="83" spans="2:28">
      <c r="B83" s="878" t="s">
        <v>441</v>
      </c>
      <c r="C83" s="876" t="s">
        <v>442</v>
      </c>
      <c r="D83" s="876" t="s">
        <v>398</v>
      </c>
      <c r="E83" s="876" t="s">
        <v>130</v>
      </c>
      <c r="F83" s="876" t="s">
        <v>275</v>
      </c>
      <c r="G83" s="876" t="s">
        <v>130</v>
      </c>
      <c r="H83" s="876" t="s">
        <v>275</v>
      </c>
      <c r="I83" s="877" t="s">
        <v>342</v>
      </c>
      <c r="J83" s="877"/>
      <c r="K83" s="877"/>
      <c r="L83" s="877" t="s">
        <v>342</v>
      </c>
      <c r="V83" s="767"/>
      <c r="W83" s="767"/>
      <c r="X83" s="767"/>
      <c r="Z83" s="767"/>
      <c r="AA83" s="767"/>
      <c r="AB83" s="767"/>
    </row>
    <row r="84" spans="2:28">
      <c r="B84" s="878" t="s">
        <v>437</v>
      </c>
      <c r="C84" s="876" t="s">
        <v>438</v>
      </c>
      <c r="D84" s="876" t="s">
        <v>398</v>
      </c>
      <c r="E84" s="876" t="s">
        <v>130</v>
      </c>
      <c r="F84" s="876" t="s">
        <v>275</v>
      </c>
      <c r="G84" s="876" t="s">
        <v>130</v>
      </c>
      <c r="H84" s="876" t="s">
        <v>275</v>
      </c>
      <c r="I84" s="877" t="s">
        <v>342</v>
      </c>
      <c r="J84" s="877"/>
      <c r="K84" s="877"/>
      <c r="L84" s="877" t="s">
        <v>342</v>
      </c>
      <c r="V84" s="767"/>
      <c r="W84" s="767"/>
      <c r="X84" s="767"/>
      <c r="Z84" s="767"/>
      <c r="AA84" s="767"/>
      <c r="AB84" s="767"/>
    </row>
    <row r="85" spans="2:28">
      <c r="B85" s="876" t="s">
        <v>439</v>
      </c>
      <c r="C85" s="876" t="s">
        <v>440</v>
      </c>
      <c r="D85" s="876" t="s">
        <v>398</v>
      </c>
      <c r="E85" s="876" t="s">
        <v>130</v>
      </c>
      <c r="F85" s="876" t="s">
        <v>275</v>
      </c>
      <c r="G85" s="876" t="s">
        <v>130</v>
      </c>
      <c r="H85" s="876" t="s">
        <v>275</v>
      </c>
      <c r="I85" s="877" t="s">
        <v>342</v>
      </c>
      <c r="J85" s="877"/>
      <c r="K85" s="877"/>
      <c r="L85" s="877" t="s">
        <v>342</v>
      </c>
      <c r="V85" s="767"/>
      <c r="W85" s="767"/>
      <c r="X85" s="767"/>
      <c r="Z85" s="767"/>
      <c r="AA85" s="767"/>
      <c r="AB85" s="767"/>
    </row>
    <row r="86" spans="2:28">
      <c r="B86" s="876" t="s">
        <v>433</v>
      </c>
      <c r="C86" s="876" t="s">
        <v>434</v>
      </c>
      <c r="D86" s="876" t="s">
        <v>398</v>
      </c>
      <c r="E86" s="876" t="s">
        <v>130</v>
      </c>
      <c r="F86" s="876" t="s">
        <v>275</v>
      </c>
      <c r="G86" s="876" t="s">
        <v>130</v>
      </c>
      <c r="H86" s="876" t="s">
        <v>275</v>
      </c>
      <c r="I86" s="877" t="s">
        <v>342</v>
      </c>
      <c r="J86" s="877"/>
      <c r="K86" s="877"/>
      <c r="L86" s="877" t="s">
        <v>342</v>
      </c>
      <c r="V86" s="767"/>
      <c r="W86" s="767"/>
      <c r="X86" s="767"/>
      <c r="Z86" s="767"/>
      <c r="AA86" s="767"/>
      <c r="AB86" s="767"/>
    </row>
    <row r="87" spans="2:28">
      <c r="B87" s="876" t="s">
        <v>435</v>
      </c>
      <c r="C87" s="876" t="s">
        <v>436</v>
      </c>
      <c r="D87" s="876" t="s">
        <v>398</v>
      </c>
      <c r="E87" s="876" t="s">
        <v>130</v>
      </c>
      <c r="F87" s="876" t="s">
        <v>275</v>
      </c>
      <c r="G87" s="876" t="s">
        <v>130</v>
      </c>
      <c r="H87" s="876" t="s">
        <v>275</v>
      </c>
      <c r="I87" s="877" t="s">
        <v>342</v>
      </c>
      <c r="J87" s="877"/>
      <c r="K87" s="877"/>
      <c r="L87" s="877" t="s">
        <v>342</v>
      </c>
      <c r="V87" s="767"/>
      <c r="W87" s="767"/>
      <c r="X87" s="767"/>
      <c r="Z87" s="767"/>
      <c r="AA87" s="767"/>
      <c r="AB87" s="767"/>
    </row>
    <row r="88" spans="2:28">
      <c r="B88" s="876" t="s">
        <v>429</v>
      </c>
      <c r="C88" s="876" t="s">
        <v>430</v>
      </c>
      <c r="D88" s="876" t="s">
        <v>398</v>
      </c>
      <c r="E88" s="876" t="s">
        <v>130</v>
      </c>
      <c r="F88" s="876" t="s">
        <v>275</v>
      </c>
      <c r="G88" s="876" t="s">
        <v>130</v>
      </c>
      <c r="H88" s="876" t="s">
        <v>275</v>
      </c>
      <c r="I88" s="877" t="s">
        <v>342</v>
      </c>
      <c r="J88" s="877"/>
      <c r="K88" s="877"/>
      <c r="L88" s="877" t="s">
        <v>342</v>
      </c>
      <c r="V88" s="767"/>
      <c r="W88" s="767"/>
      <c r="X88" s="767"/>
      <c r="Z88" s="767"/>
      <c r="AA88" s="767"/>
      <c r="AB88" s="767"/>
    </row>
    <row r="89" spans="2:28">
      <c r="B89" s="883"/>
      <c r="C89" s="883"/>
      <c r="D89" s="883"/>
      <c r="E89" s="883"/>
      <c r="F89" s="883"/>
      <c r="G89" s="883"/>
      <c r="H89" s="883"/>
      <c r="I89" s="882"/>
      <c r="J89" s="882"/>
      <c r="K89" s="882"/>
      <c r="L89" s="882"/>
      <c r="M89" s="880"/>
      <c r="V89" s="767"/>
      <c r="W89" s="767"/>
      <c r="X89" s="767"/>
      <c r="Z89" s="767"/>
      <c r="AA89" s="767"/>
      <c r="AB89" s="767"/>
    </row>
    <row r="90" spans="2:28">
      <c r="B90" s="884"/>
      <c r="C90" s="884"/>
      <c r="D90" s="884"/>
      <c r="E90" s="884"/>
      <c r="F90" s="884"/>
      <c r="G90" s="884"/>
      <c r="H90" s="884"/>
      <c r="I90" s="881"/>
      <c r="J90" s="881"/>
      <c r="K90" s="881"/>
      <c r="L90" s="881"/>
      <c r="M90" s="880"/>
      <c r="V90" s="767"/>
      <c r="W90" s="767"/>
      <c r="X90" s="767"/>
      <c r="Z90" s="767"/>
      <c r="AA90" s="767"/>
      <c r="AB90" s="767"/>
    </row>
    <row r="91" spans="2:28" ht="15" customHeight="1">
      <c r="B91" s="1608" t="s">
        <v>331</v>
      </c>
      <c r="C91" s="1607" t="s">
        <v>332</v>
      </c>
      <c r="D91" s="1608" t="s">
        <v>333</v>
      </c>
      <c r="E91" s="1612" t="s">
        <v>334</v>
      </c>
      <c r="F91" s="1612"/>
      <c r="G91" s="1612" t="s">
        <v>335</v>
      </c>
      <c r="H91" s="1612"/>
      <c r="I91" s="1607" t="s">
        <v>336</v>
      </c>
      <c r="J91" s="1607" t="s">
        <v>337</v>
      </c>
      <c r="K91" s="1608" t="s">
        <v>339</v>
      </c>
      <c r="L91" s="1608" t="s">
        <v>338</v>
      </c>
    </row>
    <row r="92" spans="2:28" s="874" customFormat="1">
      <c r="B92" s="1609"/>
      <c r="C92" s="1607"/>
      <c r="D92" s="1609"/>
      <c r="E92" s="875" t="s">
        <v>1199</v>
      </c>
      <c r="F92" s="875" t="s">
        <v>1200</v>
      </c>
      <c r="G92" s="875" t="s">
        <v>1199</v>
      </c>
      <c r="H92" s="875" t="s">
        <v>1200</v>
      </c>
      <c r="I92" s="1607"/>
      <c r="J92" s="1607"/>
      <c r="K92" s="1609"/>
      <c r="L92" s="1609"/>
      <c r="O92" s="765"/>
      <c r="P92" s="765"/>
      <c r="Q92" s="765"/>
      <c r="R92" s="765"/>
      <c r="S92" s="765"/>
      <c r="T92" s="765"/>
      <c r="U92" s="765"/>
      <c r="V92" s="765"/>
      <c r="W92" s="765"/>
      <c r="X92" s="765"/>
      <c r="Y92" s="765"/>
      <c r="Z92" s="765"/>
      <c r="AA92" s="765"/>
    </row>
    <row r="93" spans="2:28">
      <c r="B93" s="876" t="s">
        <v>431</v>
      </c>
      <c r="C93" s="876" t="s">
        <v>432</v>
      </c>
      <c r="D93" s="876" t="s">
        <v>398</v>
      </c>
      <c r="E93" s="876" t="s">
        <v>130</v>
      </c>
      <c r="F93" s="876" t="s">
        <v>275</v>
      </c>
      <c r="G93" s="876" t="s">
        <v>130</v>
      </c>
      <c r="H93" s="876" t="s">
        <v>275</v>
      </c>
      <c r="I93" s="877" t="s">
        <v>342</v>
      </c>
      <c r="J93" s="877"/>
      <c r="K93" s="877"/>
      <c r="L93" s="877" t="s">
        <v>342</v>
      </c>
      <c r="V93" s="767"/>
      <c r="W93" s="767"/>
      <c r="X93" s="767"/>
      <c r="Z93" s="767"/>
      <c r="AA93" s="767"/>
      <c r="AB93" s="767"/>
    </row>
    <row r="94" spans="2:28">
      <c r="B94" s="876" t="s">
        <v>427</v>
      </c>
      <c r="C94" s="876" t="s">
        <v>428</v>
      </c>
      <c r="D94" s="876" t="s">
        <v>398</v>
      </c>
      <c r="E94" s="876" t="s">
        <v>130</v>
      </c>
      <c r="F94" s="876" t="s">
        <v>275</v>
      </c>
      <c r="G94" s="876" t="s">
        <v>130</v>
      </c>
      <c r="H94" s="876" t="s">
        <v>275</v>
      </c>
      <c r="I94" s="877" t="s">
        <v>342</v>
      </c>
      <c r="J94" s="877"/>
      <c r="K94" s="877"/>
      <c r="L94" s="877" t="s">
        <v>342</v>
      </c>
      <c r="V94" s="767"/>
      <c r="W94" s="767"/>
      <c r="X94" s="767"/>
      <c r="Z94" s="767"/>
      <c r="AA94" s="767"/>
      <c r="AB94" s="767"/>
    </row>
    <row r="95" spans="2:28">
      <c r="B95" s="876" t="s">
        <v>423</v>
      </c>
      <c r="C95" s="876" t="s">
        <v>424</v>
      </c>
      <c r="D95" s="876" t="s">
        <v>398</v>
      </c>
      <c r="E95" s="876" t="s">
        <v>130</v>
      </c>
      <c r="F95" s="876" t="s">
        <v>275</v>
      </c>
      <c r="G95" s="876" t="s">
        <v>130</v>
      </c>
      <c r="H95" s="876" t="s">
        <v>275</v>
      </c>
      <c r="I95" s="877" t="s">
        <v>342</v>
      </c>
      <c r="J95" s="877"/>
      <c r="K95" s="877"/>
      <c r="L95" s="877" t="s">
        <v>342</v>
      </c>
      <c r="V95" s="767"/>
      <c r="W95" s="767"/>
      <c r="X95" s="767"/>
      <c r="Z95" s="767"/>
      <c r="AA95" s="767"/>
      <c r="AB95" s="767"/>
    </row>
    <row r="96" spans="2:28">
      <c r="B96" s="876" t="s">
        <v>425</v>
      </c>
      <c r="C96" s="876" t="s">
        <v>426</v>
      </c>
      <c r="D96" s="876" t="s">
        <v>398</v>
      </c>
      <c r="E96" s="876" t="s">
        <v>130</v>
      </c>
      <c r="F96" s="876" t="s">
        <v>275</v>
      </c>
      <c r="G96" s="876" t="s">
        <v>130</v>
      </c>
      <c r="H96" s="876" t="s">
        <v>275</v>
      </c>
      <c r="I96" s="877" t="s">
        <v>342</v>
      </c>
      <c r="J96" s="877"/>
      <c r="K96" s="877"/>
      <c r="L96" s="877" t="s">
        <v>342</v>
      </c>
      <c r="V96" s="767"/>
      <c r="W96" s="767"/>
      <c r="X96" s="767"/>
      <c r="Z96" s="767"/>
      <c r="AA96" s="767"/>
      <c r="AB96" s="767"/>
    </row>
    <row r="97" spans="2:28">
      <c r="B97" s="876" t="s">
        <v>421</v>
      </c>
      <c r="C97" s="876" t="s">
        <v>422</v>
      </c>
      <c r="D97" s="876" t="s">
        <v>398</v>
      </c>
      <c r="E97" s="876" t="s">
        <v>130</v>
      </c>
      <c r="F97" s="876" t="s">
        <v>275</v>
      </c>
      <c r="G97" s="876" t="s">
        <v>130</v>
      </c>
      <c r="H97" s="876" t="s">
        <v>275</v>
      </c>
      <c r="I97" s="877" t="s">
        <v>342</v>
      </c>
      <c r="J97" s="877"/>
      <c r="K97" s="877"/>
      <c r="L97" s="877" t="s">
        <v>342</v>
      </c>
      <c r="V97" s="767"/>
      <c r="W97" s="767"/>
      <c r="X97" s="767"/>
      <c r="Z97" s="767"/>
      <c r="AA97" s="767"/>
      <c r="AB97" s="767"/>
    </row>
    <row r="98" spans="2:28">
      <c r="B98" s="876" t="s">
        <v>419</v>
      </c>
      <c r="C98" s="876" t="s">
        <v>420</v>
      </c>
      <c r="D98" s="876" t="s">
        <v>398</v>
      </c>
      <c r="E98" s="876" t="s">
        <v>130</v>
      </c>
      <c r="F98" s="876" t="s">
        <v>275</v>
      </c>
      <c r="G98" s="876" t="s">
        <v>130</v>
      </c>
      <c r="H98" s="876" t="s">
        <v>275</v>
      </c>
      <c r="I98" s="877" t="s">
        <v>342</v>
      </c>
      <c r="J98" s="877"/>
      <c r="K98" s="877"/>
      <c r="L98" s="877" t="s">
        <v>342</v>
      </c>
      <c r="V98" s="767"/>
      <c r="W98" s="767"/>
      <c r="X98" s="767"/>
      <c r="Z98" s="767"/>
      <c r="AA98" s="767"/>
      <c r="AB98" s="767"/>
    </row>
    <row r="99" spans="2:28">
      <c r="B99" s="876" t="s">
        <v>409</v>
      </c>
      <c r="C99" s="876" t="s">
        <v>410</v>
      </c>
      <c r="D99" s="876" t="s">
        <v>398</v>
      </c>
      <c r="E99" s="876" t="s">
        <v>130</v>
      </c>
      <c r="F99" s="876" t="s">
        <v>275</v>
      </c>
      <c r="G99" s="876" t="s">
        <v>130</v>
      </c>
      <c r="H99" s="876" t="s">
        <v>275</v>
      </c>
      <c r="I99" s="877" t="s">
        <v>342</v>
      </c>
      <c r="J99" s="877"/>
      <c r="K99" s="877"/>
      <c r="L99" s="877" t="s">
        <v>342</v>
      </c>
      <c r="V99" s="767"/>
      <c r="W99" s="767"/>
      <c r="X99" s="767"/>
      <c r="Z99" s="767"/>
      <c r="AA99" s="767"/>
      <c r="AB99" s="767"/>
    </row>
    <row r="100" spans="2:28">
      <c r="B100" s="876" t="s">
        <v>411</v>
      </c>
      <c r="C100" s="876" t="s">
        <v>412</v>
      </c>
      <c r="D100" s="876" t="s">
        <v>398</v>
      </c>
      <c r="E100" s="876" t="s">
        <v>130</v>
      </c>
      <c r="F100" s="876" t="s">
        <v>275</v>
      </c>
      <c r="G100" s="876" t="s">
        <v>130</v>
      </c>
      <c r="H100" s="876" t="s">
        <v>275</v>
      </c>
      <c r="I100" s="877" t="s">
        <v>342</v>
      </c>
      <c r="J100" s="877"/>
      <c r="K100" s="877"/>
      <c r="L100" s="877" t="s">
        <v>342</v>
      </c>
      <c r="V100" s="767"/>
      <c r="W100" s="767"/>
      <c r="X100" s="767"/>
      <c r="Z100" s="767"/>
      <c r="AA100" s="767"/>
      <c r="AB100" s="767"/>
    </row>
    <row r="101" spans="2:28">
      <c r="B101" s="876" t="s">
        <v>401</v>
      </c>
      <c r="C101" s="876" t="s">
        <v>402</v>
      </c>
      <c r="D101" s="876" t="s">
        <v>398</v>
      </c>
      <c r="E101" s="876" t="s">
        <v>130</v>
      </c>
      <c r="F101" s="876" t="s">
        <v>275</v>
      </c>
      <c r="G101" s="876" t="s">
        <v>130</v>
      </c>
      <c r="H101" s="876" t="s">
        <v>275</v>
      </c>
      <c r="I101" s="877" t="s">
        <v>342</v>
      </c>
      <c r="J101" s="877"/>
      <c r="K101" s="877"/>
      <c r="L101" s="877" t="s">
        <v>342</v>
      </c>
      <c r="V101" s="767"/>
      <c r="W101" s="767"/>
      <c r="X101" s="767"/>
      <c r="Z101" s="767"/>
      <c r="AA101" s="767"/>
      <c r="AB101" s="767"/>
    </row>
    <row r="102" spans="2:28">
      <c r="B102" s="876" t="s">
        <v>403</v>
      </c>
      <c r="C102" s="876" t="s">
        <v>404</v>
      </c>
      <c r="D102" s="876" t="s">
        <v>398</v>
      </c>
      <c r="E102" s="876" t="s">
        <v>130</v>
      </c>
      <c r="F102" s="876" t="s">
        <v>275</v>
      </c>
      <c r="G102" s="876" t="s">
        <v>130</v>
      </c>
      <c r="H102" s="876" t="s">
        <v>275</v>
      </c>
      <c r="I102" s="877" t="s">
        <v>342</v>
      </c>
      <c r="J102" s="877"/>
      <c r="K102" s="877"/>
      <c r="L102" s="877" t="s">
        <v>342</v>
      </c>
      <c r="V102" s="767"/>
      <c r="W102" s="767"/>
      <c r="X102" s="767"/>
      <c r="Z102" s="767"/>
      <c r="AA102" s="767"/>
      <c r="AB102" s="767"/>
    </row>
    <row r="103" spans="2:28">
      <c r="B103" s="876" t="s">
        <v>417</v>
      </c>
      <c r="C103" s="876" t="s">
        <v>418</v>
      </c>
      <c r="D103" s="876" t="s">
        <v>398</v>
      </c>
      <c r="E103" s="876" t="s">
        <v>130</v>
      </c>
      <c r="F103" s="876" t="s">
        <v>275</v>
      </c>
      <c r="G103" s="876" t="s">
        <v>130</v>
      </c>
      <c r="H103" s="876" t="s">
        <v>275</v>
      </c>
      <c r="I103" s="877" t="s">
        <v>342</v>
      </c>
      <c r="J103" s="877"/>
      <c r="K103" s="877"/>
      <c r="L103" s="877" t="s">
        <v>342</v>
      </c>
      <c r="V103" s="767"/>
      <c r="W103" s="767"/>
      <c r="X103" s="767"/>
      <c r="Z103" s="767"/>
      <c r="AA103" s="767"/>
      <c r="AB103" s="767"/>
    </row>
    <row r="104" spans="2:28">
      <c r="B104" s="876" t="s">
        <v>582</v>
      </c>
      <c r="C104" s="876" t="s">
        <v>583</v>
      </c>
      <c r="D104" s="876" t="s">
        <v>529</v>
      </c>
      <c r="E104" s="876" t="s">
        <v>1198</v>
      </c>
      <c r="F104" s="876" t="s">
        <v>276</v>
      </c>
      <c r="G104" s="876" t="s">
        <v>1198</v>
      </c>
      <c r="H104" s="876" t="s">
        <v>276</v>
      </c>
      <c r="I104" s="877" t="s">
        <v>342</v>
      </c>
      <c r="J104" s="877"/>
      <c r="K104" s="877"/>
      <c r="L104" s="877" t="s">
        <v>342</v>
      </c>
      <c r="V104" s="767"/>
      <c r="W104" s="767"/>
      <c r="X104" s="767"/>
      <c r="Z104" s="767"/>
      <c r="AA104" s="767"/>
      <c r="AB104" s="767"/>
    </row>
    <row r="105" spans="2:28">
      <c r="B105" s="876" t="s">
        <v>584</v>
      </c>
      <c r="C105" s="876" t="s">
        <v>585</v>
      </c>
      <c r="D105" s="876" t="s">
        <v>529</v>
      </c>
      <c r="E105" s="876" t="s">
        <v>1198</v>
      </c>
      <c r="F105" s="876" t="s">
        <v>276</v>
      </c>
      <c r="G105" s="876" t="s">
        <v>1198</v>
      </c>
      <c r="H105" s="876" t="s">
        <v>276</v>
      </c>
      <c r="I105" s="877" t="s">
        <v>342</v>
      </c>
      <c r="J105" s="877"/>
      <c r="K105" s="877"/>
      <c r="L105" s="877" t="s">
        <v>342</v>
      </c>
      <c r="V105" s="767"/>
      <c r="W105" s="767"/>
      <c r="X105" s="767"/>
      <c r="Z105" s="767"/>
      <c r="AA105" s="767"/>
      <c r="AB105" s="767"/>
    </row>
    <row r="106" spans="2:28">
      <c r="B106" s="876" t="s">
        <v>586</v>
      </c>
      <c r="C106" s="876" t="s">
        <v>587</v>
      </c>
      <c r="D106" s="876" t="s">
        <v>529</v>
      </c>
      <c r="E106" s="876" t="s">
        <v>1198</v>
      </c>
      <c r="F106" s="876" t="s">
        <v>276</v>
      </c>
      <c r="G106" s="876" t="s">
        <v>1198</v>
      </c>
      <c r="H106" s="876" t="s">
        <v>276</v>
      </c>
      <c r="I106" s="877" t="s">
        <v>342</v>
      </c>
      <c r="J106" s="877"/>
      <c r="K106" s="877"/>
      <c r="L106" s="877" t="s">
        <v>342</v>
      </c>
      <c r="V106" s="767"/>
      <c r="W106" s="767"/>
      <c r="X106" s="767"/>
      <c r="Z106" s="767"/>
      <c r="AA106" s="767"/>
      <c r="AB106" s="767"/>
    </row>
    <row r="107" spans="2:28">
      <c r="B107" s="876" t="s">
        <v>580</v>
      </c>
      <c r="C107" s="876" t="s">
        <v>581</v>
      </c>
      <c r="D107" s="876" t="s">
        <v>529</v>
      </c>
      <c r="E107" s="876" t="s">
        <v>134</v>
      </c>
      <c r="F107" s="876" t="s">
        <v>276</v>
      </c>
      <c r="G107" s="876" t="s">
        <v>134</v>
      </c>
      <c r="H107" s="876" t="s">
        <v>276</v>
      </c>
      <c r="I107" s="877" t="s">
        <v>342</v>
      </c>
      <c r="J107" s="877"/>
      <c r="K107" s="877"/>
      <c r="L107" s="877" t="s">
        <v>342</v>
      </c>
      <c r="V107" s="767"/>
      <c r="W107" s="767"/>
      <c r="X107" s="767"/>
      <c r="Z107" s="767"/>
      <c r="AA107" s="767"/>
      <c r="AB107" s="767"/>
    </row>
    <row r="108" spans="2:28">
      <c r="B108" s="876" t="s">
        <v>552</v>
      </c>
      <c r="C108" s="876" t="s">
        <v>553</v>
      </c>
      <c r="D108" s="876" t="s">
        <v>529</v>
      </c>
      <c r="E108" s="876" t="s">
        <v>134</v>
      </c>
      <c r="F108" s="876" t="s">
        <v>276</v>
      </c>
      <c r="G108" s="876" t="s">
        <v>134</v>
      </c>
      <c r="H108" s="876" t="s">
        <v>276</v>
      </c>
      <c r="I108" s="877" t="s">
        <v>342</v>
      </c>
      <c r="J108" s="877"/>
      <c r="K108" s="877"/>
      <c r="L108" s="877" t="s">
        <v>342</v>
      </c>
      <c r="V108" s="767"/>
      <c r="W108" s="767"/>
      <c r="X108" s="767"/>
      <c r="Z108" s="767"/>
      <c r="AA108" s="767"/>
      <c r="AB108" s="767"/>
    </row>
    <row r="109" spans="2:28">
      <c r="B109" s="876" t="s">
        <v>542</v>
      </c>
      <c r="C109" s="876" t="s">
        <v>543</v>
      </c>
      <c r="D109" s="876" t="s">
        <v>529</v>
      </c>
      <c r="E109" s="876" t="s">
        <v>134</v>
      </c>
      <c r="F109" s="876" t="s">
        <v>276</v>
      </c>
      <c r="G109" s="876" t="s">
        <v>134</v>
      </c>
      <c r="H109" s="876" t="s">
        <v>276</v>
      </c>
      <c r="I109" s="877" t="s">
        <v>342</v>
      </c>
      <c r="J109" s="877"/>
      <c r="K109" s="877"/>
      <c r="L109" s="877" t="s">
        <v>342</v>
      </c>
      <c r="V109" s="767"/>
      <c r="W109" s="767"/>
      <c r="X109" s="767"/>
      <c r="Z109" s="767"/>
      <c r="AA109" s="767"/>
      <c r="AB109" s="767"/>
    </row>
    <row r="110" spans="2:28">
      <c r="B110" s="876" t="s">
        <v>544</v>
      </c>
      <c r="C110" s="876" t="s">
        <v>545</v>
      </c>
      <c r="D110" s="876" t="s">
        <v>529</v>
      </c>
      <c r="E110" s="876" t="s">
        <v>134</v>
      </c>
      <c r="F110" s="876" t="s">
        <v>276</v>
      </c>
      <c r="G110" s="876" t="s">
        <v>134</v>
      </c>
      <c r="H110" s="876" t="s">
        <v>276</v>
      </c>
      <c r="I110" s="877" t="s">
        <v>342</v>
      </c>
      <c r="J110" s="877"/>
      <c r="K110" s="877"/>
      <c r="L110" s="877" t="s">
        <v>342</v>
      </c>
      <c r="V110" s="767"/>
      <c r="W110" s="767"/>
      <c r="X110" s="767"/>
      <c r="Z110" s="767"/>
      <c r="AA110" s="767"/>
      <c r="AB110" s="767"/>
    </row>
    <row r="111" spans="2:28">
      <c r="B111" s="876" t="s">
        <v>546</v>
      </c>
      <c r="C111" s="876" t="s">
        <v>547</v>
      </c>
      <c r="D111" s="876" t="s">
        <v>529</v>
      </c>
      <c r="E111" s="876" t="s">
        <v>134</v>
      </c>
      <c r="F111" s="876" t="s">
        <v>276</v>
      </c>
      <c r="G111" s="876" t="s">
        <v>134</v>
      </c>
      <c r="H111" s="876" t="s">
        <v>276</v>
      </c>
      <c r="I111" s="877" t="s">
        <v>342</v>
      </c>
      <c r="J111" s="877"/>
      <c r="K111" s="877"/>
      <c r="L111" s="877" t="s">
        <v>342</v>
      </c>
      <c r="V111" s="767"/>
      <c r="W111" s="767"/>
      <c r="X111" s="767"/>
      <c r="Z111" s="767"/>
      <c r="AA111" s="767"/>
      <c r="AB111" s="767"/>
    </row>
    <row r="112" spans="2:28">
      <c r="B112" s="876" t="s">
        <v>568</v>
      </c>
      <c r="C112" s="876" t="s">
        <v>569</v>
      </c>
      <c r="D112" s="876" t="s">
        <v>529</v>
      </c>
      <c r="E112" s="876" t="s">
        <v>134</v>
      </c>
      <c r="F112" s="876" t="s">
        <v>276</v>
      </c>
      <c r="G112" s="876" t="s">
        <v>134</v>
      </c>
      <c r="H112" s="876" t="s">
        <v>276</v>
      </c>
      <c r="I112" s="877" t="s">
        <v>342</v>
      </c>
      <c r="J112" s="877"/>
      <c r="K112" s="877"/>
      <c r="L112" s="877" t="s">
        <v>342</v>
      </c>
      <c r="V112" s="767"/>
      <c r="W112" s="767"/>
      <c r="X112" s="767"/>
      <c r="Z112" s="767"/>
      <c r="AA112" s="767"/>
      <c r="AB112" s="767"/>
    </row>
    <row r="113" spans="2:28">
      <c r="B113" s="876" t="s">
        <v>570</v>
      </c>
      <c r="C113" s="876" t="s">
        <v>571</v>
      </c>
      <c r="D113" s="876" t="s">
        <v>529</v>
      </c>
      <c r="E113" s="876" t="s">
        <v>134</v>
      </c>
      <c r="F113" s="876" t="s">
        <v>276</v>
      </c>
      <c r="G113" s="876" t="s">
        <v>134</v>
      </c>
      <c r="H113" s="876" t="s">
        <v>276</v>
      </c>
      <c r="I113" s="877" t="s">
        <v>342</v>
      </c>
      <c r="J113" s="877"/>
      <c r="K113" s="877"/>
      <c r="L113" s="877" t="s">
        <v>342</v>
      </c>
      <c r="V113" s="767"/>
      <c r="W113" s="767"/>
      <c r="X113" s="767"/>
      <c r="Z113" s="767"/>
      <c r="AA113" s="767"/>
      <c r="AB113" s="767"/>
    </row>
    <row r="114" spans="2:28">
      <c r="B114" s="876" t="s">
        <v>572</v>
      </c>
      <c r="C114" s="876" t="s">
        <v>573</v>
      </c>
      <c r="D114" s="876" t="s">
        <v>529</v>
      </c>
      <c r="E114" s="876" t="s">
        <v>134</v>
      </c>
      <c r="F114" s="876" t="s">
        <v>276</v>
      </c>
      <c r="G114" s="876" t="s">
        <v>134</v>
      </c>
      <c r="H114" s="876" t="s">
        <v>276</v>
      </c>
      <c r="I114" s="877" t="s">
        <v>342</v>
      </c>
      <c r="J114" s="877"/>
      <c r="K114" s="877"/>
      <c r="L114" s="877" t="s">
        <v>342</v>
      </c>
      <c r="V114" s="767"/>
      <c r="W114" s="767"/>
      <c r="X114" s="767"/>
      <c r="Z114" s="767"/>
      <c r="AA114" s="767"/>
      <c r="AB114" s="767"/>
    </row>
    <row r="115" spans="2:28">
      <c r="B115" s="876" t="s">
        <v>574</v>
      </c>
      <c r="C115" s="876" t="s">
        <v>575</v>
      </c>
      <c r="D115" s="876" t="s">
        <v>529</v>
      </c>
      <c r="E115" s="876" t="s">
        <v>134</v>
      </c>
      <c r="F115" s="876" t="s">
        <v>276</v>
      </c>
      <c r="G115" s="876" t="s">
        <v>134</v>
      </c>
      <c r="H115" s="876" t="s">
        <v>276</v>
      </c>
      <c r="I115" s="877" t="s">
        <v>342</v>
      </c>
      <c r="J115" s="877"/>
      <c r="K115" s="877"/>
      <c r="L115" s="877" t="s">
        <v>342</v>
      </c>
      <c r="V115" s="767"/>
      <c r="W115" s="767"/>
      <c r="X115" s="767"/>
      <c r="Z115" s="767"/>
      <c r="AA115" s="767"/>
      <c r="AB115" s="767"/>
    </row>
    <row r="116" spans="2:28">
      <c r="B116" s="876" t="s">
        <v>576</v>
      </c>
      <c r="C116" s="876" t="s">
        <v>577</v>
      </c>
      <c r="D116" s="876" t="s">
        <v>529</v>
      </c>
      <c r="E116" s="876" t="s">
        <v>134</v>
      </c>
      <c r="F116" s="876" t="s">
        <v>276</v>
      </c>
      <c r="G116" s="876" t="s">
        <v>134</v>
      </c>
      <c r="H116" s="876" t="s">
        <v>276</v>
      </c>
      <c r="I116" s="877" t="s">
        <v>342</v>
      </c>
      <c r="J116" s="877"/>
      <c r="K116" s="877"/>
      <c r="L116" s="877" t="s">
        <v>342</v>
      </c>
      <c r="V116" s="767"/>
      <c r="W116" s="767"/>
      <c r="X116" s="767"/>
      <c r="Z116" s="767"/>
      <c r="AA116" s="767"/>
      <c r="AB116" s="767"/>
    </row>
    <row r="117" spans="2:28">
      <c r="B117" s="876" t="s">
        <v>578</v>
      </c>
      <c r="C117" s="876" t="s">
        <v>579</v>
      </c>
      <c r="D117" s="876" t="s">
        <v>529</v>
      </c>
      <c r="E117" s="876" t="s">
        <v>134</v>
      </c>
      <c r="F117" s="876" t="s">
        <v>276</v>
      </c>
      <c r="G117" s="876" t="s">
        <v>134</v>
      </c>
      <c r="H117" s="876" t="s">
        <v>276</v>
      </c>
      <c r="I117" s="877" t="s">
        <v>342</v>
      </c>
      <c r="J117" s="877"/>
      <c r="K117" s="877"/>
      <c r="L117" s="877" t="s">
        <v>342</v>
      </c>
      <c r="V117" s="767"/>
      <c r="W117" s="767"/>
      <c r="X117" s="767"/>
      <c r="Z117" s="767"/>
      <c r="AA117" s="767"/>
      <c r="AB117" s="767"/>
    </row>
    <row r="118" spans="2:28">
      <c r="B118" s="876" t="s">
        <v>459</v>
      </c>
      <c r="C118" s="876" t="s">
        <v>460</v>
      </c>
      <c r="D118" s="876" t="s">
        <v>529</v>
      </c>
      <c r="E118" s="876" t="s">
        <v>134</v>
      </c>
      <c r="F118" s="876" t="s">
        <v>276</v>
      </c>
      <c r="G118" s="876" t="s">
        <v>134</v>
      </c>
      <c r="H118" s="876" t="s">
        <v>276</v>
      </c>
      <c r="I118" s="877" t="s">
        <v>342</v>
      </c>
      <c r="J118" s="877"/>
      <c r="K118" s="877"/>
      <c r="L118" s="877" t="s">
        <v>342</v>
      </c>
      <c r="V118" s="767"/>
      <c r="W118" s="767"/>
      <c r="X118" s="767"/>
      <c r="Z118" s="767"/>
      <c r="AA118" s="767"/>
      <c r="AB118" s="767"/>
    </row>
    <row r="119" spans="2:28">
      <c r="B119" s="876" t="s">
        <v>548</v>
      </c>
      <c r="C119" s="876" t="s">
        <v>549</v>
      </c>
      <c r="D119" s="876" t="s">
        <v>529</v>
      </c>
      <c r="E119" s="876" t="s">
        <v>134</v>
      </c>
      <c r="F119" s="876" t="s">
        <v>276</v>
      </c>
      <c r="G119" s="876" t="s">
        <v>134</v>
      </c>
      <c r="H119" s="876" t="s">
        <v>276</v>
      </c>
      <c r="I119" s="877" t="s">
        <v>342</v>
      </c>
      <c r="J119" s="877"/>
      <c r="K119" s="877"/>
      <c r="L119" s="877" t="s">
        <v>342</v>
      </c>
      <c r="V119" s="767"/>
      <c r="W119" s="767"/>
      <c r="X119" s="767"/>
      <c r="Z119" s="767"/>
      <c r="AA119" s="767"/>
      <c r="AB119" s="767"/>
    </row>
    <row r="120" spans="2:28">
      <c r="B120" s="876" t="s">
        <v>515</v>
      </c>
      <c r="C120" s="876" t="s">
        <v>516</v>
      </c>
      <c r="D120" s="876" t="s">
        <v>529</v>
      </c>
      <c r="E120" s="876" t="s">
        <v>134</v>
      </c>
      <c r="F120" s="876" t="s">
        <v>276</v>
      </c>
      <c r="G120" s="876" t="s">
        <v>134</v>
      </c>
      <c r="H120" s="876" t="s">
        <v>276</v>
      </c>
      <c r="I120" s="877" t="s">
        <v>342</v>
      </c>
      <c r="J120" s="877"/>
      <c r="K120" s="877"/>
      <c r="L120" s="877" t="s">
        <v>342</v>
      </c>
      <c r="V120" s="767"/>
      <c r="W120" s="767"/>
      <c r="X120" s="767"/>
      <c r="Z120" s="767"/>
      <c r="AA120" s="767"/>
      <c r="AB120" s="767"/>
    </row>
    <row r="121" spans="2:28">
      <c r="B121" s="876" t="s">
        <v>566</v>
      </c>
      <c r="C121" s="876" t="s">
        <v>567</v>
      </c>
      <c r="D121" s="876" t="s">
        <v>529</v>
      </c>
      <c r="E121" s="876" t="s">
        <v>134</v>
      </c>
      <c r="F121" s="876" t="s">
        <v>276</v>
      </c>
      <c r="G121" s="876" t="s">
        <v>134</v>
      </c>
      <c r="H121" s="876" t="s">
        <v>276</v>
      </c>
      <c r="I121" s="877" t="s">
        <v>342</v>
      </c>
      <c r="J121" s="877"/>
      <c r="K121" s="877"/>
      <c r="L121" s="877" t="s">
        <v>342</v>
      </c>
      <c r="V121" s="767"/>
      <c r="W121" s="767"/>
      <c r="X121" s="767"/>
      <c r="Z121" s="767"/>
      <c r="AA121" s="767"/>
      <c r="AB121" s="767"/>
    </row>
    <row r="122" spans="2:28">
      <c r="B122" s="876" t="s">
        <v>1243</v>
      </c>
      <c r="C122" s="876" t="s">
        <v>1244</v>
      </c>
      <c r="D122" s="876" t="s">
        <v>529</v>
      </c>
      <c r="E122" s="876" t="s">
        <v>134</v>
      </c>
      <c r="F122" s="876" t="s">
        <v>276</v>
      </c>
      <c r="G122" s="876" t="s">
        <v>134</v>
      </c>
      <c r="H122" s="876" t="s">
        <v>276</v>
      </c>
      <c r="I122" s="877" t="s">
        <v>342</v>
      </c>
      <c r="J122" s="877"/>
      <c r="K122" s="877"/>
      <c r="L122" s="877" t="s">
        <v>342</v>
      </c>
      <c r="V122" s="767"/>
      <c r="W122" s="767"/>
      <c r="X122" s="767"/>
      <c r="Z122" s="767"/>
      <c r="AA122" s="767"/>
      <c r="AB122" s="767"/>
    </row>
    <row r="123" spans="2:28">
      <c r="B123" s="876" t="s">
        <v>560</v>
      </c>
      <c r="C123" s="876" t="s">
        <v>561</v>
      </c>
      <c r="D123" s="876" t="s">
        <v>529</v>
      </c>
      <c r="E123" s="876" t="s">
        <v>134</v>
      </c>
      <c r="F123" s="876" t="s">
        <v>276</v>
      </c>
      <c r="G123" s="876" t="s">
        <v>134</v>
      </c>
      <c r="H123" s="876" t="s">
        <v>276</v>
      </c>
      <c r="I123" s="877" t="s">
        <v>342</v>
      </c>
      <c r="J123" s="877"/>
      <c r="K123" s="877"/>
      <c r="L123" s="877" t="s">
        <v>342</v>
      </c>
      <c r="V123" s="767"/>
      <c r="W123" s="767"/>
      <c r="X123" s="767"/>
      <c r="Z123" s="767"/>
      <c r="AA123" s="767"/>
      <c r="AB123" s="767"/>
    </row>
    <row r="124" spans="2:28">
      <c r="B124" s="876" t="s">
        <v>540</v>
      </c>
      <c r="C124" s="876" t="s">
        <v>541</v>
      </c>
      <c r="D124" s="876" t="s">
        <v>529</v>
      </c>
      <c r="E124" s="876" t="s">
        <v>134</v>
      </c>
      <c r="F124" s="876" t="s">
        <v>276</v>
      </c>
      <c r="G124" s="876" t="s">
        <v>134</v>
      </c>
      <c r="H124" s="876" t="s">
        <v>276</v>
      </c>
      <c r="I124" s="877" t="s">
        <v>342</v>
      </c>
      <c r="J124" s="877"/>
      <c r="K124" s="877"/>
      <c r="L124" s="877" t="s">
        <v>342</v>
      </c>
      <c r="V124" s="767"/>
      <c r="W124" s="767"/>
      <c r="X124" s="767"/>
      <c r="Z124" s="767"/>
      <c r="AA124" s="767"/>
      <c r="AB124" s="767"/>
    </row>
    <row r="125" spans="2:28">
      <c r="B125" s="876" t="s">
        <v>1316</v>
      </c>
      <c r="C125" s="876" t="s">
        <v>1317</v>
      </c>
      <c r="D125" s="876" t="s">
        <v>529</v>
      </c>
      <c r="E125" s="876" t="s">
        <v>134</v>
      </c>
      <c r="F125" s="876" t="s">
        <v>276</v>
      </c>
      <c r="G125" s="876" t="s">
        <v>134</v>
      </c>
      <c r="H125" s="876" t="s">
        <v>276</v>
      </c>
      <c r="I125" s="877" t="s">
        <v>342</v>
      </c>
      <c r="J125" s="877"/>
      <c r="K125" s="877"/>
      <c r="L125" s="877" t="s">
        <v>342</v>
      </c>
      <c r="V125" s="767"/>
      <c r="W125" s="767"/>
      <c r="X125" s="767"/>
      <c r="Z125" s="767"/>
      <c r="AA125" s="767"/>
      <c r="AB125" s="767"/>
    </row>
    <row r="126" spans="2:28">
      <c r="B126" s="876" t="s">
        <v>550</v>
      </c>
      <c r="C126" s="876" t="s">
        <v>551</v>
      </c>
      <c r="D126" s="876" t="s">
        <v>529</v>
      </c>
      <c r="E126" s="876" t="s">
        <v>134</v>
      </c>
      <c r="F126" s="876" t="s">
        <v>276</v>
      </c>
      <c r="G126" s="876" t="s">
        <v>134</v>
      </c>
      <c r="H126" s="876" t="s">
        <v>276</v>
      </c>
      <c r="I126" s="877" t="s">
        <v>342</v>
      </c>
      <c r="J126" s="877"/>
      <c r="K126" s="877"/>
      <c r="L126" s="877" t="s">
        <v>342</v>
      </c>
      <c r="V126" s="767"/>
      <c r="W126" s="767"/>
      <c r="X126" s="767"/>
      <c r="Z126" s="767"/>
      <c r="AA126" s="767"/>
      <c r="AB126" s="767"/>
    </row>
    <row r="127" spans="2:28">
      <c r="B127" s="876" t="s">
        <v>558</v>
      </c>
      <c r="C127" s="876" t="s">
        <v>559</v>
      </c>
      <c r="D127" s="876" t="s">
        <v>529</v>
      </c>
      <c r="E127" s="876" t="s">
        <v>134</v>
      </c>
      <c r="F127" s="876" t="s">
        <v>276</v>
      </c>
      <c r="G127" s="876" t="s">
        <v>134</v>
      </c>
      <c r="H127" s="876" t="s">
        <v>276</v>
      </c>
      <c r="I127" s="877" t="s">
        <v>342</v>
      </c>
      <c r="J127" s="877"/>
      <c r="K127" s="877"/>
      <c r="L127" s="877" t="s">
        <v>342</v>
      </c>
      <c r="V127" s="767"/>
      <c r="W127" s="767"/>
      <c r="X127" s="767"/>
      <c r="Z127" s="767"/>
      <c r="AA127" s="767"/>
      <c r="AB127" s="767"/>
    </row>
    <row r="128" spans="2:28">
      <c r="B128" s="876" t="s">
        <v>1318</v>
      </c>
      <c r="C128" s="876" t="s">
        <v>1319</v>
      </c>
      <c r="D128" s="876" t="s">
        <v>529</v>
      </c>
      <c r="E128" s="876" t="s">
        <v>134</v>
      </c>
      <c r="F128" s="876" t="s">
        <v>276</v>
      </c>
      <c r="G128" s="876" t="s">
        <v>134</v>
      </c>
      <c r="H128" s="876" t="s">
        <v>276</v>
      </c>
      <c r="I128" s="877" t="s">
        <v>342</v>
      </c>
      <c r="J128" s="877"/>
      <c r="K128" s="877"/>
      <c r="L128" s="877" t="s">
        <v>342</v>
      </c>
      <c r="V128" s="767"/>
      <c r="W128" s="767"/>
      <c r="X128" s="767"/>
      <c r="Z128" s="767"/>
      <c r="AA128" s="767"/>
      <c r="AB128" s="767"/>
    </row>
    <row r="129" spans="2:28">
      <c r="B129" s="876" t="s">
        <v>554</v>
      </c>
      <c r="C129" s="876" t="s">
        <v>555</v>
      </c>
      <c r="D129" s="876" t="s">
        <v>529</v>
      </c>
      <c r="E129" s="876" t="s">
        <v>134</v>
      </c>
      <c r="F129" s="876" t="s">
        <v>276</v>
      </c>
      <c r="G129" s="876" t="s">
        <v>134</v>
      </c>
      <c r="H129" s="876" t="s">
        <v>276</v>
      </c>
      <c r="I129" s="877" t="s">
        <v>342</v>
      </c>
      <c r="J129" s="877"/>
      <c r="K129" s="877"/>
      <c r="L129" s="877" t="s">
        <v>342</v>
      </c>
      <c r="V129" s="767"/>
      <c r="W129" s="767"/>
      <c r="X129" s="767"/>
      <c r="Z129" s="767"/>
      <c r="AA129" s="767"/>
      <c r="AB129" s="767"/>
    </row>
    <row r="130" spans="2:28">
      <c r="B130" s="876" t="s">
        <v>556</v>
      </c>
      <c r="C130" s="876" t="s">
        <v>557</v>
      </c>
      <c r="D130" s="876" t="s">
        <v>529</v>
      </c>
      <c r="E130" s="876" t="s">
        <v>134</v>
      </c>
      <c r="F130" s="876" t="s">
        <v>276</v>
      </c>
      <c r="G130" s="876" t="s">
        <v>134</v>
      </c>
      <c r="H130" s="876" t="s">
        <v>276</v>
      </c>
      <c r="I130" s="877" t="s">
        <v>342</v>
      </c>
      <c r="J130" s="877"/>
      <c r="K130" s="877"/>
      <c r="L130" s="877" t="s">
        <v>342</v>
      </c>
      <c r="V130" s="767"/>
      <c r="W130" s="767"/>
      <c r="X130" s="767"/>
      <c r="Z130" s="767"/>
      <c r="AA130" s="767"/>
      <c r="AB130" s="767"/>
    </row>
    <row r="131" spans="2:28">
      <c r="B131" s="876" t="s">
        <v>534</v>
      </c>
      <c r="C131" s="876" t="s">
        <v>535</v>
      </c>
      <c r="D131" s="876" t="s">
        <v>529</v>
      </c>
      <c r="E131" s="876" t="s">
        <v>134</v>
      </c>
      <c r="F131" s="876" t="s">
        <v>276</v>
      </c>
      <c r="G131" s="876" t="s">
        <v>134</v>
      </c>
      <c r="H131" s="876" t="s">
        <v>276</v>
      </c>
      <c r="I131" s="877" t="s">
        <v>342</v>
      </c>
      <c r="J131" s="877"/>
      <c r="K131" s="877"/>
      <c r="L131" s="877" t="s">
        <v>342</v>
      </c>
      <c r="V131" s="767"/>
      <c r="W131" s="767"/>
      <c r="X131" s="767"/>
      <c r="Z131" s="767"/>
      <c r="AA131" s="767"/>
      <c r="AB131" s="767"/>
    </row>
    <row r="132" spans="2:28">
      <c r="B132" s="876" t="s">
        <v>536</v>
      </c>
      <c r="C132" s="876" t="s">
        <v>537</v>
      </c>
      <c r="D132" s="876" t="s">
        <v>529</v>
      </c>
      <c r="E132" s="876" t="s">
        <v>134</v>
      </c>
      <c r="F132" s="876" t="s">
        <v>276</v>
      </c>
      <c r="G132" s="876" t="s">
        <v>134</v>
      </c>
      <c r="H132" s="876" t="s">
        <v>276</v>
      </c>
      <c r="I132" s="877" t="s">
        <v>342</v>
      </c>
      <c r="J132" s="877"/>
      <c r="K132" s="877"/>
      <c r="L132" s="877" t="s">
        <v>342</v>
      </c>
      <c r="V132" s="767"/>
      <c r="W132" s="767"/>
      <c r="X132" s="767"/>
      <c r="Z132" s="767"/>
      <c r="AA132" s="767"/>
      <c r="AB132" s="767"/>
    </row>
    <row r="133" spans="2:28">
      <c r="B133" s="883"/>
      <c r="C133" s="883"/>
      <c r="D133" s="883"/>
      <c r="E133" s="883"/>
      <c r="F133" s="883"/>
      <c r="G133" s="883"/>
      <c r="H133" s="883"/>
      <c r="I133" s="882"/>
      <c r="J133" s="882"/>
      <c r="K133" s="882"/>
      <c r="L133" s="882"/>
      <c r="M133" s="880"/>
      <c r="V133" s="767"/>
      <c r="W133" s="767"/>
      <c r="X133" s="767"/>
      <c r="Z133" s="767"/>
      <c r="AA133" s="767"/>
      <c r="AB133" s="767"/>
    </row>
    <row r="134" spans="2:28">
      <c r="B134" s="884"/>
      <c r="C134" s="884"/>
      <c r="D134" s="884"/>
      <c r="E134" s="884"/>
      <c r="F134" s="884"/>
      <c r="G134" s="884"/>
      <c r="H134" s="884"/>
      <c r="I134" s="881"/>
      <c r="J134" s="881"/>
      <c r="K134" s="881"/>
      <c r="L134" s="881"/>
      <c r="M134" s="880"/>
      <c r="V134" s="767"/>
      <c r="W134" s="767"/>
      <c r="X134" s="767"/>
      <c r="Z134" s="767"/>
      <c r="AA134" s="767"/>
      <c r="AB134" s="767"/>
    </row>
    <row r="135" spans="2:28" ht="15" customHeight="1">
      <c r="B135" s="1608" t="s">
        <v>331</v>
      </c>
      <c r="C135" s="1607" t="s">
        <v>332</v>
      </c>
      <c r="D135" s="1608" t="s">
        <v>333</v>
      </c>
      <c r="E135" s="1612" t="s">
        <v>334</v>
      </c>
      <c r="F135" s="1612"/>
      <c r="G135" s="1612" t="s">
        <v>335</v>
      </c>
      <c r="H135" s="1612"/>
      <c r="I135" s="1607" t="s">
        <v>336</v>
      </c>
      <c r="J135" s="1607" t="s">
        <v>337</v>
      </c>
      <c r="K135" s="1608" t="s">
        <v>339</v>
      </c>
      <c r="L135" s="1608" t="s">
        <v>338</v>
      </c>
    </row>
    <row r="136" spans="2:28" s="874" customFormat="1">
      <c r="B136" s="1609"/>
      <c r="C136" s="1607"/>
      <c r="D136" s="1609"/>
      <c r="E136" s="875" t="s">
        <v>1199</v>
      </c>
      <c r="F136" s="875" t="s">
        <v>1200</v>
      </c>
      <c r="G136" s="875" t="s">
        <v>1199</v>
      </c>
      <c r="H136" s="875" t="s">
        <v>1200</v>
      </c>
      <c r="I136" s="1607"/>
      <c r="J136" s="1607"/>
      <c r="K136" s="1609"/>
      <c r="L136" s="1609"/>
      <c r="O136" s="765"/>
      <c r="P136" s="765"/>
      <c r="Q136" s="765"/>
      <c r="R136" s="765"/>
      <c r="S136" s="765"/>
      <c r="T136" s="765"/>
      <c r="U136" s="765"/>
      <c r="V136" s="765"/>
      <c r="W136" s="765"/>
      <c r="X136" s="765"/>
      <c r="Y136" s="765"/>
      <c r="Z136" s="765"/>
      <c r="AA136" s="765"/>
    </row>
    <row r="137" spans="2:28">
      <c r="B137" s="876" t="s">
        <v>532</v>
      </c>
      <c r="C137" s="876" t="s">
        <v>533</v>
      </c>
      <c r="D137" s="876" t="s">
        <v>529</v>
      </c>
      <c r="E137" s="876" t="s">
        <v>134</v>
      </c>
      <c r="F137" s="876" t="s">
        <v>276</v>
      </c>
      <c r="G137" s="876" t="s">
        <v>134</v>
      </c>
      <c r="H137" s="876" t="s">
        <v>276</v>
      </c>
      <c r="I137" s="877" t="s">
        <v>342</v>
      </c>
      <c r="J137" s="877"/>
      <c r="K137" s="877"/>
      <c r="L137" s="877" t="s">
        <v>342</v>
      </c>
      <c r="V137" s="767"/>
      <c r="W137" s="767"/>
      <c r="X137" s="767"/>
      <c r="Z137" s="767"/>
      <c r="AA137" s="767"/>
      <c r="AB137" s="767"/>
    </row>
    <row r="138" spans="2:28">
      <c r="B138" s="876" t="s">
        <v>538</v>
      </c>
      <c r="C138" s="876" t="s">
        <v>539</v>
      </c>
      <c r="D138" s="876" t="s">
        <v>529</v>
      </c>
      <c r="E138" s="876" t="s">
        <v>134</v>
      </c>
      <c r="F138" s="876" t="s">
        <v>276</v>
      </c>
      <c r="G138" s="876" t="s">
        <v>134</v>
      </c>
      <c r="H138" s="876" t="s">
        <v>276</v>
      </c>
      <c r="I138" s="877" t="s">
        <v>342</v>
      </c>
      <c r="J138" s="877"/>
      <c r="K138" s="877"/>
      <c r="L138" s="877" t="s">
        <v>342</v>
      </c>
      <c r="V138" s="767"/>
      <c r="W138" s="767"/>
      <c r="X138" s="767"/>
      <c r="Z138" s="767"/>
      <c r="AA138" s="767"/>
      <c r="AB138" s="767"/>
    </row>
    <row r="139" spans="2:28">
      <c r="B139" s="876" t="s">
        <v>527</v>
      </c>
      <c r="C139" s="876" t="s">
        <v>528</v>
      </c>
      <c r="D139" s="876" t="s">
        <v>529</v>
      </c>
      <c r="E139" s="876" t="s">
        <v>134</v>
      </c>
      <c r="F139" s="876" t="s">
        <v>276</v>
      </c>
      <c r="G139" s="876" t="s">
        <v>134</v>
      </c>
      <c r="H139" s="876" t="s">
        <v>276</v>
      </c>
      <c r="I139" s="877" t="s">
        <v>342</v>
      </c>
      <c r="J139" s="877"/>
      <c r="K139" s="877"/>
      <c r="L139" s="877" t="s">
        <v>342</v>
      </c>
      <c r="V139" s="767"/>
      <c r="W139" s="767"/>
      <c r="X139" s="767"/>
      <c r="Z139" s="767"/>
      <c r="AA139" s="767"/>
      <c r="AB139" s="767"/>
    </row>
    <row r="140" spans="2:28">
      <c r="B140" s="876" t="s">
        <v>530</v>
      </c>
      <c r="C140" s="876" t="s">
        <v>531</v>
      </c>
      <c r="D140" s="876" t="s">
        <v>529</v>
      </c>
      <c r="E140" s="876" t="s">
        <v>134</v>
      </c>
      <c r="F140" s="876" t="s">
        <v>276</v>
      </c>
      <c r="G140" s="876" t="s">
        <v>134</v>
      </c>
      <c r="H140" s="876" t="s">
        <v>276</v>
      </c>
      <c r="I140" s="877" t="s">
        <v>342</v>
      </c>
      <c r="J140" s="877"/>
      <c r="K140" s="877"/>
      <c r="L140" s="877" t="s">
        <v>342</v>
      </c>
      <c r="V140" s="767"/>
      <c r="W140" s="767"/>
      <c r="X140" s="767"/>
      <c r="Z140" s="767"/>
      <c r="AA140" s="767"/>
      <c r="AB140" s="767"/>
    </row>
    <row r="141" spans="2:28">
      <c r="B141" s="876" t="s">
        <v>562</v>
      </c>
      <c r="C141" s="876" t="s">
        <v>563</v>
      </c>
      <c r="D141" s="876" t="s">
        <v>529</v>
      </c>
      <c r="E141" s="876" t="s">
        <v>134</v>
      </c>
      <c r="F141" s="876" t="s">
        <v>42</v>
      </c>
      <c r="G141" s="876" t="s">
        <v>134</v>
      </c>
      <c r="H141" s="876" t="s">
        <v>42</v>
      </c>
      <c r="I141" s="877" t="s">
        <v>342</v>
      </c>
      <c r="J141" s="877"/>
      <c r="K141" s="877"/>
      <c r="L141" s="877" t="s">
        <v>342</v>
      </c>
      <c r="V141" s="767"/>
      <c r="W141" s="767"/>
      <c r="X141" s="767"/>
      <c r="Z141" s="767"/>
      <c r="AA141" s="767"/>
      <c r="AB141" s="767"/>
    </row>
    <row r="142" spans="2:28">
      <c r="B142" s="876" t="s">
        <v>564</v>
      </c>
      <c r="C142" s="876" t="s">
        <v>565</v>
      </c>
      <c r="D142" s="876" t="s">
        <v>529</v>
      </c>
      <c r="E142" s="876" t="s">
        <v>134</v>
      </c>
      <c r="F142" s="876" t="s">
        <v>42</v>
      </c>
      <c r="G142" s="876" t="s">
        <v>134</v>
      </c>
      <c r="H142" s="876" t="s">
        <v>42</v>
      </c>
      <c r="I142" s="877" t="s">
        <v>342</v>
      </c>
      <c r="J142" s="877"/>
      <c r="K142" s="877"/>
      <c r="L142" s="877" t="s">
        <v>342</v>
      </c>
      <c r="V142" s="767"/>
      <c r="W142" s="767"/>
      <c r="X142" s="767"/>
      <c r="Z142" s="767"/>
      <c r="AA142" s="767"/>
      <c r="AB142" s="767"/>
    </row>
    <row r="143" spans="2:28">
      <c r="B143" s="876" t="s">
        <v>588</v>
      </c>
      <c r="C143" s="876" t="s">
        <v>589</v>
      </c>
      <c r="D143" s="876" t="s">
        <v>590</v>
      </c>
      <c r="E143" s="876" t="s">
        <v>66</v>
      </c>
      <c r="F143" s="876" t="s">
        <v>66</v>
      </c>
      <c r="G143" s="876" t="s">
        <v>66</v>
      </c>
      <c r="H143" s="876" t="s">
        <v>66</v>
      </c>
      <c r="I143" s="877" t="s">
        <v>342</v>
      </c>
      <c r="J143" s="877"/>
      <c r="K143" s="877"/>
      <c r="L143" s="877" t="s">
        <v>342</v>
      </c>
      <c r="V143" s="767"/>
      <c r="W143" s="767"/>
      <c r="X143" s="767"/>
      <c r="Z143" s="767"/>
      <c r="AA143" s="767"/>
      <c r="AB143" s="767"/>
    </row>
    <row r="144" spans="2:28">
      <c r="B144" s="876" t="s">
        <v>591</v>
      </c>
      <c r="C144" s="876" t="s">
        <v>592</v>
      </c>
      <c r="D144" s="876" t="s">
        <v>590</v>
      </c>
      <c r="E144" s="876" t="s">
        <v>66</v>
      </c>
      <c r="F144" s="876" t="s">
        <v>66</v>
      </c>
      <c r="G144" s="876" t="s">
        <v>66</v>
      </c>
      <c r="H144" s="876" t="s">
        <v>66</v>
      </c>
      <c r="I144" s="877" t="s">
        <v>342</v>
      </c>
      <c r="J144" s="877"/>
      <c r="K144" s="877"/>
      <c r="L144" s="877" t="s">
        <v>342</v>
      </c>
      <c r="V144" s="767"/>
      <c r="W144" s="767"/>
      <c r="X144" s="767"/>
      <c r="Z144" s="767"/>
      <c r="AA144" s="767"/>
      <c r="AB144" s="767"/>
    </row>
    <row r="145" spans="2:28">
      <c r="B145" s="876" t="s">
        <v>600</v>
      </c>
      <c r="C145" s="876" t="s">
        <v>601</v>
      </c>
      <c r="D145" s="876" t="s">
        <v>595</v>
      </c>
      <c r="E145" s="876" t="s">
        <v>31</v>
      </c>
      <c r="F145" s="876" t="s">
        <v>31</v>
      </c>
      <c r="G145" s="876" t="s">
        <v>31</v>
      </c>
      <c r="H145" s="876" t="s">
        <v>31</v>
      </c>
      <c r="I145" s="877" t="s">
        <v>342</v>
      </c>
      <c r="J145" s="877"/>
      <c r="K145" s="877"/>
      <c r="L145" s="877" t="s">
        <v>342</v>
      </c>
      <c r="V145" s="767"/>
      <c r="W145" s="767"/>
      <c r="X145" s="767"/>
      <c r="Z145" s="767"/>
      <c r="AA145" s="767"/>
      <c r="AB145" s="767"/>
    </row>
    <row r="146" spans="2:28">
      <c r="B146" s="876" t="s">
        <v>620</v>
      </c>
      <c r="C146" s="876" t="s">
        <v>621</v>
      </c>
      <c r="D146" s="876" t="s">
        <v>595</v>
      </c>
      <c r="E146" s="876" t="s">
        <v>31</v>
      </c>
      <c r="F146" s="876" t="s">
        <v>31</v>
      </c>
      <c r="G146" s="876" t="s">
        <v>31</v>
      </c>
      <c r="H146" s="876" t="s">
        <v>31</v>
      </c>
      <c r="I146" s="877" t="s">
        <v>342</v>
      </c>
      <c r="J146" s="877"/>
      <c r="K146" s="877"/>
      <c r="L146" s="877" t="s">
        <v>342</v>
      </c>
      <c r="V146" s="767"/>
      <c r="W146" s="767"/>
      <c r="X146" s="767"/>
      <c r="Z146" s="767"/>
      <c r="AA146" s="767"/>
      <c r="AB146" s="767"/>
    </row>
    <row r="147" spans="2:28">
      <c r="B147" s="876" t="s">
        <v>628</v>
      </c>
      <c r="C147" s="876" t="s">
        <v>629</v>
      </c>
      <c r="D147" s="876" t="s">
        <v>595</v>
      </c>
      <c r="E147" s="876" t="s">
        <v>31</v>
      </c>
      <c r="F147" s="876" t="s">
        <v>31</v>
      </c>
      <c r="G147" s="876" t="s">
        <v>31</v>
      </c>
      <c r="H147" s="876" t="s">
        <v>31</v>
      </c>
      <c r="I147" s="877" t="s">
        <v>342</v>
      </c>
      <c r="J147" s="877"/>
      <c r="K147" s="877"/>
      <c r="L147" s="877" t="s">
        <v>342</v>
      </c>
      <c r="V147" s="767"/>
      <c r="W147" s="767"/>
      <c r="X147" s="767"/>
      <c r="Z147" s="767"/>
      <c r="AA147" s="767"/>
      <c r="AB147" s="767"/>
    </row>
    <row r="148" spans="2:28">
      <c r="B148" s="876" t="s">
        <v>630</v>
      </c>
      <c r="C148" s="876" t="s">
        <v>631</v>
      </c>
      <c r="D148" s="876" t="s">
        <v>595</v>
      </c>
      <c r="E148" s="876" t="s">
        <v>31</v>
      </c>
      <c r="F148" s="876" t="s">
        <v>31</v>
      </c>
      <c r="G148" s="876" t="s">
        <v>31</v>
      </c>
      <c r="H148" s="876" t="s">
        <v>31</v>
      </c>
      <c r="I148" s="877" t="s">
        <v>342</v>
      </c>
      <c r="J148" s="877"/>
      <c r="K148" s="877"/>
      <c r="L148" s="877" t="s">
        <v>342</v>
      </c>
      <c r="V148" s="767"/>
      <c r="W148" s="767"/>
      <c r="X148" s="767"/>
      <c r="Z148" s="767"/>
      <c r="AA148" s="767"/>
      <c r="AB148" s="767"/>
    </row>
    <row r="149" spans="2:28">
      <c r="B149" s="876" t="s">
        <v>632</v>
      </c>
      <c r="C149" s="876" t="s">
        <v>633</v>
      </c>
      <c r="D149" s="876" t="s">
        <v>595</v>
      </c>
      <c r="E149" s="876" t="s">
        <v>31</v>
      </c>
      <c r="F149" s="876" t="s">
        <v>31</v>
      </c>
      <c r="G149" s="876" t="s">
        <v>31</v>
      </c>
      <c r="H149" s="876" t="s">
        <v>31</v>
      </c>
      <c r="I149" s="877" t="s">
        <v>342</v>
      </c>
      <c r="J149" s="877"/>
      <c r="K149" s="877"/>
      <c r="L149" s="877" t="s">
        <v>342</v>
      </c>
      <c r="V149" s="767"/>
      <c r="W149" s="767"/>
      <c r="X149" s="767"/>
      <c r="Z149" s="767"/>
      <c r="AA149" s="767"/>
      <c r="AB149" s="767"/>
    </row>
    <row r="150" spans="2:28">
      <c r="B150" s="876" t="s">
        <v>636</v>
      </c>
      <c r="C150" s="876" t="s">
        <v>637</v>
      </c>
      <c r="D150" s="876" t="s">
        <v>595</v>
      </c>
      <c r="E150" s="876" t="s">
        <v>31</v>
      </c>
      <c r="F150" s="876" t="s">
        <v>31</v>
      </c>
      <c r="G150" s="876" t="s">
        <v>31</v>
      </c>
      <c r="H150" s="876" t="s">
        <v>31</v>
      </c>
      <c r="I150" s="877" t="s">
        <v>342</v>
      </c>
      <c r="J150" s="877"/>
      <c r="K150" s="877"/>
      <c r="L150" s="877" t="s">
        <v>342</v>
      </c>
      <c r="V150" s="767"/>
      <c r="W150" s="767"/>
      <c r="X150" s="767"/>
      <c r="Z150" s="767"/>
      <c r="AA150" s="767"/>
      <c r="AB150" s="767"/>
    </row>
    <row r="151" spans="2:28">
      <c r="B151" s="876" t="s">
        <v>622</v>
      </c>
      <c r="C151" s="876" t="s">
        <v>623</v>
      </c>
      <c r="D151" s="876" t="s">
        <v>595</v>
      </c>
      <c r="E151" s="876" t="s">
        <v>31</v>
      </c>
      <c r="F151" s="876" t="s">
        <v>31</v>
      </c>
      <c r="G151" s="876" t="s">
        <v>31</v>
      </c>
      <c r="H151" s="876" t="s">
        <v>31</v>
      </c>
      <c r="I151" s="877" t="s">
        <v>342</v>
      </c>
      <c r="J151" s="877"/>
      <c r="K151" s="877"/>
      <c r="L151" s="877" t="s">
        <v>342</v>
      </c>
      <c r="V151" s="767"/>
      <c r="W151" s="767"/>
      <c r="X151" s="767"/>
      <c r="Z151" s="767"/>
      <c r="AA151" s="767"/>
      <c r="AB151" s="767"/>
    </row>
    <row r="152" spans="2:28">
      <c r="B152" s="876" t="s">
        <v>624</v>
      </c>
      <c r="C152" s="876" t="s">
        <v>625</v>
      </c>
      <c r="D152" s="876" t="s">
        <v>595</v>
      </c>
      <c r="E152" s="876" t="s">
        <v>31</v>
      </c>
      <c r="F152" s="876" t="s">
        <v>31</v>
      </c>
      <c r="G152" s="876" t="s">
        <v>31</v>
      </c>
      <c r="H152" s="876" t="s">
        <v>31</v>
      </c>
      <c r="I152" s="877" t="s">
        <v>342</v>
      </c>
      <c r="J152" s="877"/>
      <c r="K152" s="877"/>
      <c r="L152" s="877" t="s">
        <v>342</v>
      </c>
      <c r="V152" s="767"/>
      <c r="W152" s="767"/>
      <c r="X152" s="767"/>
      <c r="Z152" s="767"/>
      <c r="AA152" s="767"/>
      <c r="AB152" s="767"/>
    </row>
    <row r="153" spans="2:28">
      <c r="B153" s="876" t="s">
        <v>616</v>
      </c>
      <c r="C153" s="876" t="s">
        <v>617</v>
      </c>
      <c r="D153" s="876" t="s">
        <v>595</v>
      </c>
      <c r="E153" s="876" t="s">
        <v>31</v>
      </c>
      <c r="F153" s="876" t="s">
        <v>31</v>
      </c>
      <c r="G153" s="876" t="s">
        <v>31</v>
      </c>
      <c r="H153" s="876" t="s">
        <v>31</v>
      </c>
      <c r="I153" s="877" t="s">
        <v>342</v>
      </c>
      <c r="J153" s="877"/>
      <c r="K153" s="877"/>
      <c r="L153" s="877" t="s">
        <v>342</v>
      </c>
      <c r="V153" s="767"/>
      <c r="W153" s="767"/>
      <c r="X153" s="767"/>
      <c r="Z153" s="767"/>
      <c r="AA153" s="767"/>
      <c r="AB153" s="767"/>
    </row>
    <row r="154" spans="2:28">
      <c r="B154" s="876" t="s">
        <v>618</v>
      </c>
      <c r="C154" s="876" t="s">
        <v>619</v>
      </c>
      <c r="D154" s="876" t="s">
        <v>595</v>
      </c>
      <c r="E154" s="876" t="s">
        <v>31</v>
      </c>
      <c r="F154" s="876" t="s">
        <v>31</v>
      </c>
      <c r="G154" s="876" t="s">
        <v>31</v>
      </c>
      <c r="H154" s="876" t="s">
        <v>31</v>
      </c>
      <c r="I154" s="877" t="s">
        <v>342</v>
      </c>
      <c r="J154" s="877"/>
      <c r="K154" s="877"/>
      <c r="L154" s="877" t="s">
        <v>342</v>
      </c>
      <c r="V154" s="767"/>
      <c r="W154" s="767"/>
      <c r="X154" s="767"/>
      <c r="Z154" s="767"/>
      <c r="AA154" s="767"/>
      <c r="AB154" s="767"/>
    </row>
    <row r="155" spans="2:28">
      <c r="B155" s="876" t="s">
        <v>610</v>
      </c>
      <c r="C155" s="876" t="s">
        <v>611</v>
      </c>
      <c r="D155" s="876" t="s">
        <v>595</v>
      </c>
      <c r="E155" s="876" t="s">
        <v>31</v>
      </c>
      <c r="F155" s="876" t="s">
        <v>31</v>
      </c>
      <c r="G155" s="876" t="s">
        <v>31</v>
      </c>
      <c r="H155" s="876" t="s">
        <v>31</v>
      </c>
      <c r="I155" s="877" t="s">
        <v>342</v>
      </c>
      <c r="J155" s="877"/>
      <c r="K155" s="877"/>
      <c r="L155" s="877" t="s">
        <v>342</v>
      </c>
      <c r="V155" s="767"/>
      <c r="W155" s="767"/>
      <c r="X155" s="767"/>
      <c r="Z155" s="767"/>
      <c r="AA155" s="767"/>
      <c r="AB155" s="767"/>
    </row>
    <row r="156" spans="2:28">
      <c r="B156" s="876" t="s">
        <v>612</v>
      </c>
      <c r="C156" s="876" t="s">
        <v>613</v>
      </c>
      <c r="D156" s="876" t="s">
        <v>595</v>
      </c>
      <c r="E156" s="876" t="s">
        <v>31</v>
      </c>
      <c r="F156" s="876" t="s">
        <v>31</v>
      </c>
      <c r="G156" s="876" t="s">
        <v>31</v>
      </c>
      <c r="H156" s="876" t="s">
        <v>31</v>
      </c>
      <c r="I156" s="877" t="s">
        <v>342</v>
      </c>
      <c r="J156" s="877"/>
      <c r="K156" s="877"/>
      <c r="L156" s="877" t="s">
        <v>342</v>
      </c>
      <c r="V156" s="767"/>
      <c r="W156" s="767"/>
      <c r="X156" s="767"/>
      <c r="Z156" s="767"/>
      <c r="AA156" s="767"/>
      <c r="AB156" s="767"/>
    </row>
    <row r="157" spans="2:28">
      <c r="B157" s="876" t="s">
        <v>596</v>
      </c>
      <c r="C157" s="876" t="s">
        <v>597</v>
      </c>
      <c r="D157" s="876" t="s">
        <v>595</v>
      </c>
      <c r="E157" s="876" t="s">
        <v>31</v>
      </c>
      <c r="F157" s="876" t="s">
        <v>31</v>
      </c>
      <c r="G157" s="876" t="s">
        <v>31</v>
      </c>
      <c r="H157" s="876" t="s">
        <v>31</v>
      </c>
      <c r="I157" s="877" t="s">
        <v>342</v>
      </c>
      <c r="J157" s="877"/>
      <c r="K157" s="877"/>
      <c r="L157" s="877" t="s">
        <v>342</v>
      </c>
      <c r="V157" s="767"/>
      <c r="W157" s="767"/>
      <c r="X157" s="767"/>
      <c r="Z157" s="767"/>
      <c r="AA157" s="767"/>
      <c r="AB157" s="767"/>
    </row>
    <row r="158" spans="2:28">
      <c r="B158" s="876" t="s">
        <v>598</v>
      </c>
      <c r="C158" s="876" t="s">
        <v>599</v>
      </c>
      <c r="D158" s="876" t="s">
        <v>595</v>
      </c>
      <c r="E158" s="876" t="s">
        <v>31</v>
      </c>
      <c r="F158" s="876" t="s">
        <v>31</v>
      </c>
      <c r="G158" s="876" t="s">
        <v>31</v>
      </c>
      <c r="H158" s="876" t="s">
        <v>31</v>
      </c>
      <c r="I158" s="877" t="s">
        <v>342</v>
      </c>
      <c r="J158" s="877"/>
      <c r="K158" s="877"/>
      <c r="L158" s="877" t="s">
        <v>342</v>
      </c>
      <c r="V158" s="767"/>
      <c r="W158" s="767"/>
      <c r="X158" s="767"/>
      <c r="Z158" s="767"/>
      <c r="AA158" s="767"/>
      <c r="AB158" s="767"/>
    </row>
    <row r="159" spans="2:28">
      <c r="B159" s="876" t="s">
        <v>593</v>
      </c>
      <c r="C159" s="876" t="s">
        <v>594</v>
      </c>
      <c r="D159" s="876" t="s">
        <v>595</v>
      </c>
      <c r="E159" s="876" t="s">
        <v>31</v>
      </c>
      <c r="F159" s="876" t="s">
        <v>31</v>
      </c>
      <c r="G159" s="876" t="s">
        <v>31</v>
      </c>
      <c r="H159" s="876" t="s">
        <v>31</v>
      </c>
      <c r="I159" s="877" t="s">
        <v>342</v>
      </c>
      <c r="J159" s="877"/>
      <c r="K159" s="877"/>
      <c r="L159" s="877" t="s">
        <v>342</v>
      </c>
      <c r="V159" s="767"/>
      <c r="W159" s="767"/>
      <c r="X159" s="767"/>
      <c r="Z159" s="767"/>
      <c r="AA159" s="767"/>
      <c r="AB159" s="767"/>
    </row>
    <row r="160" spans="2:28">
      <c r="B160" s="876" t="s">
        <v>606</v>
      </c>
      <c r="C160" s="876" t="s">
        <v>607</v>
      </c>
      <c r="D160" s="876" t="s">
        <v>595</v>
      </c>
      <c r="E160" s="876" t="s">
        <v>31</v>
      </c>
      <c r="F160" s="876" t="s">
        <v>31</v>
      </c>
      <c r="G160" s="876" t="s">
        <v>31</v>
      </c>
      <c r="H160" s="876" t="s">
        <v>31</v>
      </c>
      <c r="I160" s="877" t="s">
        <v>342</v>
      </c>
      <c r="J160" s="877"/>
      <c r="K160" s="877"/>
      <c r="L160" s="877" t="s">
        <v>342</v>
      </c>
      <c r="V160" s="767"/>
      <c r="W160" s="767"/>
      <c r="X160" s="767"/>
      <c r="Z160" s="767"/>
      <c r="AA160" s="767"/>
      <c r="AB160" s="767"/>
    </row>
    <row r="161" spans="2:28">
      <c r="B161" s="876" t="s">
        <v>608</v>
      </c>
      <c r="C161" s="876" t="s">
        <v>609</v>
      </c>
      <c r="D161" s="876" t="s">
        <v>595</v>
      </c>
      <c r="E161" s="876" t="s">
        <v>31</v>
      </c>
      <c r="F161" s="876" t="s">
        <v>31</v>
      </c>
      <c r="G161" s="876" t="s">
        <v>31</v>
      </c>
      <c r="H161" s="876" t="s">
        <v>31</v>
      </c>
      <c r="I161" s="877" t="s">
        <v>342</v>
      </c>
      <c r="J161" s="877"/>
      <c r="K161" s="877"/>
      <c r="L161" s="877" t="s">
        <v>342</v>
      </c>
      <c r="V161" s="767"/>
      <c r="W161" s="767"/>
      <c r="X161" s="767"/>
      <c r="Z161" s="767"/>
      <c r="AA161" s="767"/>
      <c r="AB161" s="767"/>
    </row>
    <row r="162" spans="2:28">
      <c r="B162" s="876" t="s">
        <v>626</v>
      </c>
      <c r="C162" s="876" t="s">
        <v>627</v>
      </c>
      <c r="D162" s="876" t="s">
        <v>595</v>
      </c>
      <c r="E162" s="876" t="s">
        <v>31</v>
      </c>
      <c r="F162" s="876" t="s">
        <v>31</v>
      </c>
      <c r="G162" s="876" t="s">
        <v>31</v>
      </c>
      <c r="H162" s="876" t="s">
        <v>31</v>
      </c>
      <c r="I162" s="877" t="s">
        <v>342</v>
      </c>
      <c r="J162" s="877"/>
      <c r="K162" s="877"/>
      <c r="L162" s="877" t="s">
        <v>342</v>
      </c>
      <c r="V162" s="767"/>
      <c r="W162" s="767"/>
      <c r="X162" s="767"/>
      <c r="Z162" s="767"/>
      <c r="AA162" s="767"/>
      <c r="AB162" s="767"/>
    </row>
    <row r="163" spans="2:28">
      <c r="B163" s="876" t="s">
        <v>602</v>
      </c>
      <c r="C163" s="876" t="s">
        <v>603</v>
      </c>
      <c r="D163" s="876" t="s">
        <v>595</v>
      </c>
      <c r="E163" s="876" t="s">
        <v>31</v>
      </c>
      <c r="F163" s="876" t="s">
        <v>31</v>
      </c>
      <c r="G163" s="876" t="s">
        <v>31</v>
      </c>
      <c r="H163" s="876" t="s">
        <v>31</v>
      </c>
      <c r="I163" s="877" t="s">
        <v>342</v>
      </c>
      <c r="J163" s="877"/>
      <c r="K163" s="877"/>
      <c r="L163" s="877" t="s">
        <v>342</v>
      </c>
      <c r="V163" s="767"/>
      <c r="W163" s="767"/>
      <c r="X163" s="767"/>
      <c r="Z163" s="767"/>
      <c r="AA163" s="767"/>
      <c r="AB163" s="767"/>
    </row>
    <row r="164" spans="2:28">
      <c r="B164" s="876" t="s">
        <v>604</v>
      </c>
      <c r="C164" s="876" t="s">
        <v>605</v>
      </c>
      <c r="D164" s="876" t="s">
        <v>595</v>
      </c>
      <c r="E164" s="876" t="s">
        <v>31</v>
      </c>
      <c r="F164" s="876" t="s">
        <v>31</v>
      </c>
      <c r="G164" s="876" t="s">
        <v>31</v>
      </c>
      <c r="H164" s="876" t="s">
        <v>31</v>
      </c>
      <c r="I164" s="877" t="s">
        <v>342</v>
      </c>
      <c r="J164" s="877"/>
      <c r="K164" s="877"/>
      <c r="L164" s="877" t="s">
        <v>342</v>
      </c>
      <c r="V164" s="767"/>
      <c r="W164" s="767"/>
      <c r="X164" s="767"/>
      <c r="Z164" s="767"/>
      <c r="AA164" s="767"/>
      <c r="AB164" s="767"/>
    </row>
    <row r="165" spans="2:28">
      <c r="B165" s="876" t="s">
        <v>614</v>
      </c>
      <c r="C165" s="876" t="s">
        <v>615</v>
      </c>
      <c r="D165" s="876" t="s">
        <v>595</v>
      </c>
      <c r="E165" s="876" t="s">
        <v>31</v>
      </c>
      <c r="F165" s="876" t="s">
        <v>31</v>
      </c>
      <c r="G165" s="876" t="s">
        <v>31</v>
      </c>
      <c r="H165" s="876" t="s">
        <v>31</v>
      </c>
      <c r="I165" s="877" t="s">
        <v>342</v>
      </c>
      <c r="J165" s="877"/>
      <c r="K165" s="877"/>
      <c r="L165" s="877" t="s">
        <v>342</v>
      </c>
      <c r="V165" s="767"/>
      <c r="W165" s="767"/>
      <c r="X165" s="767"/>
      <c r="Z165" s="767"/>
      <c r="AA165" s="767"/>
      <c r="AB165" s="767"/>
    </row>
    <row r="166" spans="2:28">
      <c r="B166" s="876" t="s">
        <v>634</v>
      </c>
      <c r="C166" s="876" t="s">
        <v>635</v>
      </c>
      <c r="D166" s="876" t="s">
        <v>595</v>
      </c>
      <c r="E166" s="876" t="s">
        <v>31</v>
      </c>
      <c r="F166" s="876" t="s">
        <v>31</v>
      </c>
      <c r="G166" s="876" t="s">
        <v>31</v>
      </c>
      <c r="H166" s="876" t="s">
        <v>31</v>
      </c>
      <c r="I166" s="877" t="s">
        <v>342</v>
      </c>
      <c r="J166" s="877"/>
      <c r="K166" s="877"/>
      <c r="L166" s="877" t="s">
        <v>342</v>
      </c>
      <c r="V166" s="767"/>
      <c r="W166" s="767"/>
      <c r="X166" s="767"/>
      <c r="Z166" s="767"/>
      <c r="AA166" s="767"/>
      <c r="AB166" s="767"/>
    </row>
    <row r="167" spans="2:28">
      <c r="B167" s="876" t="s">
        <v>638</v>
      </c>
      <c r="C167" s="876" t="s">
        <v>639</v>
      </c>
      <c r="D167" s="876" t="s">
        <v>595</v>
      </c>
      <c r="E167" s="876" t="s">
        <v>31</v>
      </c>
      <c r="F167" s="876" t="s">
        <v>31</v>
      </c>
      <c r="G167" s="876" t="s">
        <v>31</v>
      </c>
      <c r="H167" s="876" t="s">
        <v>31</v>
      </c>
      <c r="I167" s="877" t="s">
        <v>342</v>
      </c>
      <c r="J167" s="877"/>
      <c r="K167" s="877"/>
      <c r="L167" s="877" t="s">
        <v>342</v>
      </c>
      <c r="V167" s="767"/>
      <c r="W167" s="767"/>
      <c r="X167" s="767"/>
      <c r="Z167" s="767"/>
      <c r="AA167" s="767"/>
      <c r="AB167" s="767"/>
    </row>
    <row r="168" spans="2:28">
      <c r="B168" s="876" t="s">
        <v>650</v>
      </c>
      <c r="C168" s="876" t="s">
        <v>651</v>
      </c>
      <c r="D168" s="876" t="s">
        <v>235</v>
      </c>
      <c r="E168" s="876" t="s">
        <v>19</v>
      </c>
      <c r="F168" s="876" t="s">
        <v>19</v>
      </c>
      <c r="G168" s="876" t="s">
        <v>19</v>
      </c>
      <c r="H168" s="876" t="s">
        <v>19</v>
      </c>
      <c r="I168" s="877" t="s">
        <v>342</v>
      </c>
      <c r="J168" s="877"/>
      <c r="K168" s="877"/>
      <c r="L168" s="877" t="s">
        <v>342</v>
      </c>
      <c r="V168" s="767"/>
      <c r="W168" s="767"/>
      <c r="X168" s="767"/>
      <c r="Z168" s="767"/>
      <c r="AA168" s="767"/>
      <c r="AB168" s="767"/>
    </row>
    <row r="169" spans="2:28">
      <c r="B169" s="876" t="s">
        <v>652</v>
      </c>
      <c r="C169" s="876" t="s">
        <v>653</v>
      </c>
      <c r="D169" s="876" t="s">
        <v>236</v>
      </c>
      <c r="E169" s="876" t="s">
        <v>34</v>
      </c>
      <c r="F169" s="876" t="s">
        <v>34</v>
      </c>
      <c r="G169" s="876" t="s">
        <v>34</v>
      </c>
      <c r="H169" s="876" t="s">
        <v>34</v>
      </c>
      <c r="I169" s="877" t="s">
        <v>342</v>
      </c>
      <c r="J169" s="877"/>
      <c r="K169" s="877"/>
      <c r="L169" s="877" t="s">
        <v>342</v>
      </c>
      <c r="V169" s="767"/>
      <c r="W169" s="767"/>
      <c r="X169" s="767"/>
      <c r="Z169" s="767"/>
      <c r="AA169" s="767"/>
      <c r="AB169" s="767"/>
    </row>
    <row r="170" spans="2:28">
      <c r="B170" s="876" t="s">
        <v>656</v>
      </c>
      <c r="C170" s="876" t="s">
        <v>657</v>
      </c>
      <c r="D170" s="876" t="s">
        <v>231</v>
      </c>
      <c r="E170" s="876" t="s">
        <v>35</v>
      </c>
      <c r="F170" s="876" t="s">
        <v>35</v>
      </c>
      <c r="G170" s="876" t="s">
        <v>35</v>
      </c>
      <c r="H170" s="876" t="s">
        <v>35</v>
      </c>
      <c r="I170" s="877" t="s">
        <v>342</v>
      </c>
      <c r="J170" s="877"/>
      <c r="K170" s="877"/>
      <c r="L170" s="877" t="s">
        <v>342</v>
      </c>
      <c r="V170" s="767"/>
      <c r="W170" s="767"/>
      <c r="X170" s="767"/>
      <c r="Z170" s="767"/>
      <c r="AA170" s="767"/>
      <c r="AB170" s="767"/>
    </row>
    <row r="171" spans="2:28">
      <c r="B171" s="876" t="s">
        <v>658</v>
      </c>
      <c r="C171" s="876" t="s">
        <v>659</v>
      </c>
      <c r="D171" s="876" t="s">
        <v>231</v>
      </c>
      <c r="E171" s="876" t="s">
        <v>35</v>
      </c>
      <c r="F171" s="876" t="s">
        <v>35</v>
      </c>
      <c r="G171" s="876" t="s">
        <v>35</v>
      </c>
      <c r="H171" s="876" t="s">
        <v>35</v>
      </c>
      <c r="I171" s="877" t="s">
        <v>342</v>
      </c>
      <c r="J171" s="877"/>
      <c r="K171" s="877"/>
      <c r="L171" s="877" t="s">
        <v>342</v>
      </c>
      <c r="V171" s="767"/>
      <c r="W171" s="767"/>
      <c r="X171" s="767"/>
      <c r="Z171" s="767"/>
      <c r="AA171" s="767"/>
      <c r="AB171" s="767"/>
    </row>
    <row r="172" spans="2:28">
      <c r="B172" s="876" t="s">
        <v>660</v>
      </c>
      <c r="C172" s="876" t="s">
        <v>661</v>
      </c>
      <c r="D172" s="876" t="s">
        <v>263</v>
      </c>
      <c r="E172" s="876" t="s">
        <v>263</v>
      </c>
      <c r="F172" s="876" t="s">
        <v>263</v>
      </c>
      <c r="G172" s="876" t="s">
        <v>263</v>
      </c>
      <c r="H172" s="876" t="s">
        <v>263</v>
      </c>
      <c r="I172" s="877" t="s">
        <v>342</v>
      </c>
      <c r="J172" s="877"/>
      <c r="K172" s="877"/>
      <c r="L172" s="877" t="s">
        <v>342</v>
      </c>
      <c r="V172" s="767"/>
      <c r="W172" s="767"/>
      <c r="X172" s="767"/>
      <c r="Z172" s="767"/>
      <c r="AA172" s="767"/>
      <c r="AB172" s="767"/>
    </row>
    <row r="173" spans="2:28">
      <c r="B173" s="876" t="s">
        <v>662</v>
      </c>
      <c r="C173" s="876" t="s">
        <v>663</v>
      </c>
      <c r="D173" s="876" t="s">
        <v>664</v>
      </c>
      <c r="E173" s="876" t="s">
        <v>665</v>
      </c>
      <c r="F173" s="876" t="s">
        <v>665</v>
      </c>
      <c r="G173" s="876" t="s">
        <v>665</v>
      </c>
      <c r="H173" s="876" t="s">
        <v>665</v>
      </c>
      <c r="I173" s="877" t="s">
        <v>342</v>
      </c>
      <c r="J173" s="877"/>
      <c r="K173" s="877"/>
      <c r="L173" s="877" t="s">
        <v>342</v>
      </c>
      <c r="V173" s="767"/>
      <c r="W173" s="767"/>
      <c r="X173" s="767"/>
      <c r="Z173" s="767"/>
      <c r="AA173" s="767"/>
      <c r="AB173" s="767"/>
    </row>
    <row r="174" spans="2:28">
      <c r="B174" s="876" t="s">
        <v>666</v>
      </c>
      <c r="C174" s="876" t="s">
        <v>667</v>
      </c>
      <c r="D174" s="876" t="s">
        <v>664</v>
      </c>
      <c r="E174" s="876" t="s">
        <v>665</v>
      </c>
      <c r="F174" s="876" t="s">
        <v>665</v>
      </c>
      <c r="G174" s="876" t="s">
        <v>665</v>
      </c>
      <c r="H174" s="876" t="s">
        <v>665</v>
      </c>
      <c r="I174" s="877" t="s">
        <v>342</v>
      </c>
      <c r="J174" s="877"/>
      <c r="K174" s="877"/>
      <c r="L174" s="877" t="s">
        <v>342</v>
      </c>
      <c r="V174" s="767"/>
      <c r="W174" s="767"/>
      <c r="X174" s="767"/>
      <c r="Z174" s="767"/>
      <c r="AA174" s="767"/>
      <c r="AB174" s="767"/>
    </row>
    <row r="175" spans="2:28">
      <c r="B175" s="876" t="s">
        <v>668</v>
      </c>
      <c r="C175" s="876" t="s">
        <v>669</v>
      </c>
      <c r="D175" s="876" t="s">
        <v>241</v>
      </c>
      <c r="E175" s="876" t="s">
        <v>41</v>
      </c>
      <c r="F175" s="876" t="s">
        <v>41</v>
      </c>
      <c r="G175" s="876" t="s">
        <v>41</v>
      </c>
      <c r="H175" s="876" t="s">
        <v>41</v>
      </c>
      <c r="I175" s="877" t="s">
        <v>342</v>
      </c>
      <c r="J175" s="877"/>
      <c r="K175" s="877"/>
      <c r="L175" s="877" t="s">
        <v>342</v>
      </c>
      <c r="V175" s="767"/>
      <c r="W175" s="767"/>
      <c r="X175" s="767"/>
      <c r="Z175" s="767"/>
      <c r="AA175" s="767"/>
      <c r="AB175" s="767"/>
    </row>
    <row r="176" spans="2:28">
      <c r="B176" s="876" t="s">
        <v>670</v>
      </c>
      <c r="C176" s="876" t="s">
        <v>671</v>
      </c>
      <c r="D176" s="876" t="s">
        <v>241</v>
      </c>
      <c r="E176" s="876" t="s">
        <v>41</v>
      </c>
      <c r="F176" s="876" t="s">
        <v>41</v>
      </c>
      <c r="G176" s="876" t="s">
        <v>41</v>
      </c>
      <c r="H176" s="876" t="s">
        <v>41</v>
      </c>
      <c r="I176" s="877" t="s">
        <v>342</v>
      </c>
      <c r="J176" s="877"/>
      <c r="K176" s="877"/>
      <c r="L176" s="877" t="s">
        <v>342</v>
      </c>
      <c r="V176" s="767"/>
      <c r="W176" s="767"/>
      <c r="X176" s="767"/>
      <c r="Z176" s="767"/>
      <c r="AA176" s="767"/>
      <c r="AB176" s="767"/>
    </row>
    <row r="177" spans="2:28">
      <c r="B177" s="883"/>
      <c r="C177" s="883"/>
      <c r="D177" s="883"/>
      <c r="E177" s="883"/>
      <c r="F177" s="883"/>
      <c r="G177" s="883"/>
      <c r="H177" s="883"/>
      <c r="I177" s="882"/>
      <c r="J177" s="882"/>
      <c r="K177" s="882"/>
      <c r="L177" s="882"/>
      <c r="M177" s="880"/>
      <c r="V177" s="767"/>
      <c r="W177" s="767"/>
      <c r="X177" s="767"/>
      <c r="Z177" s="767"/>
      <c r="AA177" s="767"/>
      <c r="AB177" s="767"/>
    </row>
    <row r="178" spans="2:28">
      <c r="B178" s="884"/>
      <c r="C178" s="884"/>
      <c r="D178" s="884"/>
      <c r="E178" s="884"/>
      <c r="F178" s="884"/>
      <c r="G178" s="884"/>
      <c r="H178" s="884"/>
      <c r="I178" s="881"/>
      <c r="J178" s="881"/>
      <c r="K178" s="881"/>
      <c r="L178" s="881"/>
      <c r="M178" s="880"/>
      <c r="V178" s="767"/>
      <c r="W178" s="767"/>
      <c r="X178" s="767"/>
      <c r="Z178" s="767"/>
      <c r="AA178" s="767"/>
      <c r="AB178" s="767"/>
    </row>
    <row r="179" spans="2:28" ht="15" customHeight="1">
      <c r="B179" s="1608" t="s">
        <v>331</v>
      </c>
      <c r="C179" s="1607" t="s">
        <v>332</v>
      </c>
      <c r="D179" s="1608" t="s">
        <v>333</v>
      </c>
      <c r="E179" s="1612" t="s">
        <v>334</v>
      </c>
      <c r="F179" s="1612"/>
      <c r="G179" s="1612" t="s">
        <v>335</v>
      </c>
      <c r="H179" s="1612"/>
      <c r="I179" s="1607" t="s">
        <v>336</v>
      </c>
      <c r="J179" s="1607" t="s">
        <v>337</v>
      </c>
      <c r="K179" s="1608" t="s">
        <v>339</v>
      </c>
      <c r="L179" s="1608" t="s">
        <v>338</v>
      </c>
    </row>
    <row r="180" spans="2:28" s="874" customFormat="1">
      <c r="B180" s="1609"/>
      <c r="C180" s="1607"/>
      <c r="D180" s="1609"/>
      <c r="E180" s="875" t="s">
        <v>1199</v>
      </c>
      <c r="F180" s="875" t="s">
        <v>1200</v>
      </c>
      <c r="G180" s="875" t="s">
        <v>1199</v>
      </c>
      <c r="H180" s="875" t="s">
        <v>1200</v>
      </c>
      <c r="I180" s="1607"/>
      <c r="J180" s="1607"/>
      <c r="K180" s="1609"/>
      <c r="L180" s="1609"/>
      <c r="O180" s="765"/>
      <c r="P180" s="765"/>
      <c r="Q180" s="765"/>
      <c r="R180" s="765"/>
      <c r="S180" s="765"/>
      <c r="T180" s="765"/>
      <c r="U180" s="765"/>
      <c r="V180" s="765"/>
      <c r="W180" s="765"/>
      <c r="X180" s="765"/>
      <c r="Y180" s="765"/>
      <c r="Z180" s="765"/>
      <c r="AA180" s="765"/>
    </row>
    <row r="181" spans="2:28">
      <c r="B181" s="876" t="s">
        <v>672</v>
      </c>
      <c r="C181" s="876" t="s">
        <v>673</v>
      </c>
      <c r="D181" s="876" t="s">
        <v>238</v>
      </c>
      <c r="E181" s="876" t="s">
        <v>25</v>
      </c>
      <c r="F181" s="876" t="s">
        <v>25</v>
      </c>
      <c r="G181" s="876" t="s">
        <v>25</v>
      </c>
      <c r="H181" s="876" t="s">
        <v>25</v>
      </c>
      <c r="I181" s="877" t="s">
        <v>342</v>
      </c>
      <c r="J181" s="877"/>
      <c r="K181" s="877"/>
      <c r="L181" s="877" t="s">
        <v>342</v>
      </c>
      <c r="V181" s="767"/>
      <c r="W181" s="767"/>
      <c r="X181" s="767"/>
      <c r="Z181" s="767"/>
      <c r="AA181" s="767"/>
      <c r="AB181" s="767"/>
    </row>
    <row r="182" spans="2:28">
      <c r="B182" s="876" t="s">
        <v>674</v>
      </c>
      <c r="C182" s="876" t="s">
        <v>675</v>
      </c>
      <c r="D182" s="876" t="s">
        <v>238</v>
      </c>
      <c r="E182" s="876" t="s">
        <v>25</v>
      </c>
      <c r="F182" s="876" t="s">
        <v>25</v>
      </c>
      <c r="G182" s="876" t="s">
        <v>25</v>
      </c>
      <c r="H182" s="876" t="s">
        <v>25</v>
      </c>
      <c r="I182" s="877" t="s">
        <v>342</v>
      </c>
      <c r="J182" s="877"/>
      <c r="K182" s="877"/>
      <c r="L182" s="877" t="s">
        <v>342</v>
      </c>
      <c r="V182" s="767"/>
      <c r="W182" s="767"/>
      <c r="X182" s="767"/>
      <c r="Z182" s="767"/>
      <c r="AA182" s="767"/>
      <c r="AB182" s="767"/>
    </row>
    <row r="183" spans="2:28">
      <c r="B183" s="876" t="s">
        <v>676</v>
      </c>
      <c r="C183" s="876" t="s">
        <v>677</v>
      </c>
      <c r="D183" s="876" t="s">
        <v>679</v>
      </c>
      <c r="E183" s="876" t="s">
        <v>679</v>
      </c>
      <c r="F183" s="876" t="s">
        <v>679</v>
      </c>
      <c r="G183" s="876" t="s">
        <v>679</v>
      </c>
      <c r="H183" s="876" t="s">
        <v>679</v>
      </c>
      <c r="I183" s="877" t="s">
        <v>342</v>
      </c>
      <c r="J183" s="877"/>
      <c r="K183" s="877" t="s">
        <v>342</v>
      </c>
      <c r="L183" s="877" t="s">
        <v>342</v>
      </c>
      <c r="V183" s="767"/>
      <c r="W183" s="767"/>
      <c r="X183" s="767"/>
      <c r="Z183" s="767"/>
      <c r="AA183" s="767"/>
      <c r="AB183" s="767"/>
    </row>
    <row r="184" spans="2:28">
      <c r="B184" s="876" t="s">
        <v>678</v>
      </c>
      <c r="C184" s="876" t="s">
        <v>679</v>
      </c>
      <c r="D184" s="876" t="s">
        <v>679</v>
      </c>
      <c r="E184" s="876" t="s">
        <v>679</v>
      </c>
      <c r="F184" s="876" t="s">
        <v>679</v>
      </c>
      <c r="G184" s="876" t="s">
        <v>679</v>
      </c>
      <c r="H184" s="876" t="s">
        <v>679</v>
      </c>
      <c r="I184" s="877" t="s">
        <v>342</v>
      </c>
      <c r="J184" s="877"/>
      <c r="K184" s="877" t="s">
        <v>342</v>
      </c>
      <c r="L184" s="877" t="s">
        <v>342</v>
      </c>
      <c r="V184" s="767"/>
      <c r="W184" s="767"/>
      <c r="X184" s="767"/>
      <c r="Z184" s="767"/>
      <c r="AA184" s="767"/>
      <c r="AB184" s="767"/>
    </row>
    <row r="185" spans="2:28">
      <c r="B185" s="876" t="s">
        <v>685</v>
      </c>
      <c r="C185" s="876" t="s">
        <v>686</v>
      </c>
      <c r="D185" s="876"/>
      <c r="E185" s="876" t="s">
        <v>682</v>
      </c>
      <c r="F185" s="876" t="s">
        <v>682</v>
      </c>
      <c r="G185" s="876" t="s">
        <v>682</v>
      </c>
      <c r="H185" s="876" t="s">
        <v>682</v>
      </c>
      <c r="I185" s="877" t="s">
        <v>342</v>
      </c>
      <c r="J185" s="877" t="s">
        <v>342</v>
      </c>
      <c r="K185" s="877"/>
      <c r="L185" s="877"/>
      <c r="V185" s="767"/>
      <c r="W185" s="767"/>
      <c r="X185" s="767"/>
      <c r="Z185" s="767"/>
      <c r="AA185" s="767"/>
      <c r="AB185" s="767"/>
    </row>
    <row r="186" spans="2:28">
      <c r="B186" s="876" t="s">
        <v>680</v>
      </c>
      <c r="C186" s="876" t="s">
        <v>681</v>
      </c>
      <c r="D186" s="876"/>
      <c r="E186" s="876" t="s">
        <v>682</v>
      </c>
      <c r="F186" s="876" t="s">
        <v>682</v>
      </c>
      <c r="G186" s="876" t="s">
        <v>682</v>
      </c>
      <c r="H186" s="876" t="s">
        <v>682</v>
      </c>
      <c r="I186" s="877" t="s">
        <v>342</v>
      </c>
      <c r="J186" s="877" t="s">
        <v>342</v>
      </c>
      <c r="K186" s="877"/>
      <c r="L186" s="877"/>
      <c r="V186" s="767"/>
      <c r="W186" s="767"/>
      <c r="X186" s="767"/>
      <c r="Z186" s="767"/>
      <c r="AA186" s="767"/>
      <c r="AB186" s="767"/>
    </row>
    <row r="187" spans="2:28">
      <c r="B187" s="876" t="s">
        <v>683</v>
      </c>
      <c r="C187" s="876" t="s">
        <v>684</v>
      </c>
      <c r="D187" s="876"/>
      <c r="E187" s="876" t="s">
        <v>682</v>
      </c>
      <c r="F187" s="876" t="s">
        <v>682</v>
      </c>
      <c r="G187" s="876" t="s">
        <v>682</v>
      </c>
      <c r="H187" s="876" t="s">
        <v>682</v>
      </c>
      <c r="I187" s="877" t="s">
        <v>342</v>
      </c>
      <c r="J187" s="877" t="s">
        <v>342</v>
      </c>
      <c r="K187" s="877"/>
      <c r="L187" s="877"/>
      <c r="V187" s="767"/>
      <c r="W187" s="767"/>
      <c r="X187" s="767"/>
      <c r="Z187" s="767"/>
      <c r="AA187" s="767"/>
      <c r="AB187" s="767"/>
    </row>
    <row r="188" spans="2:28">
      <c r="B188" s="876" t="s">
        <v>833</v>
      </c>
      <c r="C188" s="876" t="s">
        <v>834</v>
      </c>
      <c r="D188" s="876"/>
      <c r="E188" s="876" t="s">
        <v>1226</v>
      </c>
      <c r="F188" s="876" t="s">
        <v>1226</v>
      </c>
      <c r="G188" s="876" t="s">
        <v>1226</v>
      </c>
      <c r="H188" s="876" t="s">
        <v>1226</v>
      </c>
      <c r="I188" s="877" t="s">
        <v>342</v>
      </c>
      <c r="J188" s="877" t="s">
        <v>342</v>
      </c>
      <c r="K188" s="877"/>
      <c r="L188" s="877"/>
      <c r="V188" s="767"/>
      <c r="W188" s="767"/>
      <c r="X188" s="767"/>
      <c r="Z188" s="767"/>
      <c r="AA188" s="767"/>
      <c r="AB188" s="767"/>
    </row>
    <row r="189" spans="2:28">
      <c r="B189" s="876" t="s">
        <v>835</v>
      </c>
      <c r="C189" s="876" t="s">
        <v>836</v>
      </c>
      <c r="D189" s="876"/>
      <c r="E189" s="876" t="s">
        <v>1226</v>
      </c>
      <c r="F189" s="876" t="s">
        <v>1226</v>
      </c>
      <c r="G189" s="876" t="s">
        <v>1226</v>
      </c>
      <c r="H189" s="876" t="s">
        <v>1226</v>
      </c>
      <c r="I189" s="877" t="s">
        <v>342</v>
      </c>
      <c r="J189" s="877" t="s">
        <v>342</v>
      </c>
      <c r="K189" s="877"/>
      <c r="L189" s="877"/>
      <c r="V189" s="767"/>
      <c r="W189" s="767"/>
      <c r="X189" s="767"/>
      <c r="Z189" s="767"/>
      <c r="AA189" s="767"/>
      <c r="AB189" s="767"/>
    </row>
    <row r="190" spans="2:28">
      <c r="B190" s="876" t="s">
        <v>746</v>
      </c>
      <c r="C190" s="876" t="s">
        <v>747</v>
      </c>
      <c r="D190" s="876"/>
      <c r="E190" s="876" t="s">
        <v>186</v>
      </c>
      <c r="F190" s="876" t="s">
        <v>195</v>
      </c>
      <c r="G190" s="876" t="s">
        <v>186</v>
      </c>
      <c r="H190" s="876" t="s">
        <v>61</v>
      </c>
      <c r="I190" s="877" t="s">
        <v>342</v>
      </c>
      <c r="J190" s="877" t="s">
        <v>342</v>
      </c>
      <c r="K190" s="877"/>
      <c r="L190" s="877"/>
      <c r="V190" s="767"/>
      <c r="W190" s="767"/>
      <c r="X190" s="767"/>
      <c r="Z190" s="767"/>
      <c r="AA190" s="767"/>
      <c r="AB190" s="767"/>
    </row>
    <row r="191" spans="2:28">
      <c r="B191" s="876" t="s">
        <v>750</v>
      </c>
      <c r="C191" s="876" t="s">
        <v>751</v>
      </c>
      <c r="D191" s="876"/>
      <c r="E191" s="876" t="s">
        <v>186</v>
      </c>
      <c r="F191" s="876" t="s">
        <v>195</v>
      </c>
      <c r="G191" s="876" t="s">
        <v>186</v>
      </c>
      <c r="H191" s="876" t="s">
        <v>61</v>
      </c>
      <c r="I191" s="877" t="s">
        <v>342</v>
      </c>
      <c r="J191" s="877" t="s">
        <v>342</v>
      </c>
      <c r="K191" s="877"/>
      <c r="L191" s="877"/>
      <c r="V191" s="767"/>
      <c r="W191" s="767"/>
      <c r="X191" s="767"/>
      <c r="Z191" s="767"/>
      <c r="AA191" s="767"/>
      <c r="AB191" s="767"/>
    </row>
    <row r="192" spans="2:28">
      <c r="B192" s="876" t="s">
        <v>752</v>
      </c>
      <c r="C192" s="876" t="s">
        <v>1320</v>
      </c>
      <c r="D192" s="876"/>
      <c r="E192" s="876" t="s">
        <v>186</v>
      </c>
      <c r="F192" s="876" t="s">
        <v>195</v>
      </c>
      <c r="G192" s="876" t="s">
        <v>186</v>
      </c>
      <c r="H192" s="876" t="s">
        <v>61</v>
      </c>
      <c r="I192" s="877" t="s">
        <v>342</v>
      </c>
      <c r="J192" s="877" t="s">
        <v>342</v>
      </c>
      <c r="K192" s="877"/>
      <c r="L192" s="877"/>
      <c r="V192" s="767"/>
      <c r="W192" s="767"/>
      <c r="X192" s="767"/>
      <c r="Z192" s="767"/>
      <c r="AA192" s="767"/>
      <c r="AB192" s="767"/>
    </row>
    <row r="193" spans="2:28">
      <c r="B193" s="876" t="s">
        <v>755</v>
      </c>
      <c r="C193" s="876" t="s">
        <v>756</v>
      </c>
      <c r="D193" s="876"/>
      <c r="E193" s="876" t="s">
        <v>186</v>
      </c>
      <c r="F193" s="876" t="s">
        <v>195</v>
      </c>
      <c r="G193" s="876" t="s">
        <v>186</v>
      </c>
      <c r="H193" s="876" t="s">
        <v>61</v>
      </c>
      <c r="I193" s="877" t="s">
        <v>342</v>
      </c>
      <c r="J193" s="877" t="s">
        <v>342</v>
      </c>
      <c r="K193" s="877"/>
      <c r="L193" s="877"/>
      <c r="V193" s="767"/>
      <c r="W193" s="767"/>
      <c r="X193" s="767"/>
      <c r="Z193" s="767"/>
      <c r="AA193" s="767"/>
      <c r="AB193" s="767"/>
    </row>
    <row r="194" spans="2:28">
      <c r="B194" s="876" t="s">
        <v>761</v>
      </c>
      <c r="C194" s="876" t="s">
        <v>762</v>
      </c>
      <c r="D194" s="876"/>
      <c r="E194" s="876" t="s">
        <v>186</v>
      </c>
      <c r="F194" s="876" t="s">
        <v>195</v>
      </c>
      <c r="G194" s="876" t="s">
        <v>186</v>
      </c>
      <c r="H194" s="876" t="s">
        <v>61</v>
      </c>
      <c r="I194" s="877" t="s">
        <v>342</v>
      </c>
      <c r="J194" s="877" t="s">
        <v>342</v>
      </c>
      <c r="K194" s="877"/>
      <c r="L194" s="877"/>
      <c r="V194" s="767"/>
      <c r="W194" s="767"/>
      <c r="X194" s="767"/>
      <c r="Z194" s="767"/>
      <c r="AA194" s="767"/>
      <c r="AB194" s="767"/>
    </row>
    <row r="195" spans="2:28">
      <c r="B195" s="876" t="s">
        <v>763</v>
      </c>
      <c r="C195" s="876" t="s">
        <v>764</v>
      </c>
      <c r="D195" s="876"/>
      <c r="E195" s="876" t="s">
        <v>186</v>
      </c>
      <c r="F195" s="876" t="s">
        <v>195</v>
      </c>
      <c r="G195" s="876" t="s">
        <v>186</v>
      </c>
      <c r="H195" s="876" t="s">
        <v>61</v>
      </c>
      <c r="I195" s="877" t="s">
        <v>342</v>
      </c>
      <c r="J195" s="877" t="s">
        <v>342</v>
      </c>
      <c r="K195" s="877"/>
      <c r="L195" s="877"/>
      <c r="V195" s="767"/>
      <c r="W195" s="767"/>
      <c r="X195" s="767"/>
      <c r="Z195" s="767"/>
      <c r="AA195" s="767"/>
      <c r="AB195" s="767"/>
    </row>
    <row r="196" spans="2:28">
      <c r="B196" s="876" t="s">
        <v>757</v>
      </c>
      <c r="C196" s="876" t="s">
        <v>758</v>
      </c>
      <c r="D196" s="876"/>
      <c r="E196" s="876" t="s">
        <v>186</v>
      </c>
      <c r="F196" s="876" t="s">
        <v>195</v>
      </c>
      <c r="G196" s="876" t="s">
        <v>186</v>
      </c>
      <c r="H196" s="876" t="s">
        <v>61</v>
      </c>
      <c r="I196" s="877" t="s">
        <v>342</v>
      </c>
      <c r="J196" s="877" t="s">
        <v>342</v>
      </c>
      <c r="K196" s="877"/>
      <c r="L196" s="877"/>
      <c r="V196" s="767"/>
      <c r="W196" s="767"/>
      <c r="X196" s="767"/>
      <c r="Z196" s="767"/>
      <c r="AA196" s="767"/>
      <c r="AB196" s="767"/>
    </row>
    <row r="197" spans="2:28">
      <c r="B197" s="876" t="s">
        <v>759</v>
      </c>
      <c r="C197" s="876" t="s">
        <v>760</v>
      </c>
      <c r="D197" s="876"/>
      <c r="E197" s="876" t="s">
        <v>186</v>
      </c>
      <c r="F197" s="876" t="s">
        <v>195</v>
      </c>
      <c r="G197" s="876" t="s">
        <v>186</v>
      </c>
      <c r="H197" s="876" t="s">
        <v>61</v>
      </c>
      <c r="I197" s="877" t="s">
        <v>342</v>
      </c>
      <c r="J197" s="877" t="s">
        <v>342</v>
      </c>
      <c r="K197" s="877"/>
      <c r="L197" s="877"/>
      <c r="V197" s="767"/>
      <c r="W197" s="767"/>
      <c r="X197" s="767"/>
      <c r="Z197" s="767"/>
      <c r="AA197" s="767"/>
      <c r="AB197" s="767"/>
    </row>
    <row r="198" spans="2:28">
      <c r="B198" s="876" t="s">
        <v>742</v>
      </c>
      <c r="C198" s="876" t="s">
        <v>743</v>
      </c>
      <c r="D198" s="876"/>
      <c r="E198" s="876" t="s">
        <v>186</v>
      </c>
      <c r="F198" s="876" t="s">
        <v>195</v>
      </c>
      <c r="G198" s="876" t="s">
        <v>186</v>
      </c>
      <c r="H198" s="876" t="s">
        <v>61</v>
      </c>
      <c r="I198" s="877" t="s">
        <v>342</v>
      </c>
      <c r="J198" s="877" t="s">
        <v>342</v>
      </c>
      <c r="K198" s="877"/>
      <c r="L198" s="877"/>
      <c r="V198" s="767"/>
      <c r="W198" s="767"/>
      <c r="X198" s="767"/>
      <c r="Z198" s="767"/>
      <c r="AA198" s="767"/>
      <c r="AB198" s="767"/>
    </row>
    <row r="199" spans="2:28">
      <c r="B199" s="876" t="s">
        <v>744</v>
      </c>
      <c r="C199" s="876" t="s">
        <v>745</v>
      </c>
      <c r="D199" s="876"/>
      <c r="E199" s="876" t="s">
        <v>186</v>
      </c>
      <c r="F199" s="876" t="s">
        <v>195</v>
      </c>
      <c r="G199" s="876" t="s">
        <v>186</v>
      </c>
      <c r="H199" s="876" t="s">
        <v>61</v>
      </c>
      <c r="I199" s="877" t="s">
        <v>342</v>
      </c>
      <c r="J199" s="877" t="s">
        <v>342</v>
      </c>
      <c r="K199" s="877"/>
      <c r="L199" s="877"/>
      <c r="V199" s="767"/>
      <c r="W199" s="767"/>
      <c r="X199" s="767"/>
      <c r="Z199" s="767"/>
      <c r="AA199" s="767"/>
      <c r="AB199" s="767"/>
    </row>
    <row r="200" spans="2:28">
      <c r="B200" s="876" t="s">
        <v>738</v>
      </c>
      <c r="C200" s="876" t="s">
        <v>739</v>
      </c>
      <c r="D200" s="876"/>
      <c r="E200" s="876" t="s">
        <v>186</v>
      </c>
      <c r="F200" s="876" t="s">
        <v>195</v>
      </c>
      <c r="G200" s="876" t="s">
        <v>186</v>
      </c>
      <c r="H200" s="876" t="s">
        <v>61</v>
      </c>
      <c r="I200" s="877" t="s">
        <v>342</v>
      </c>
      <c r="J200" s="877" t="s">
        <v>342</v>
      </c>
      <c r="K200" s="877"/>
      <c r="L200" s="877"/>
      <c r="V200" s="767"/>
      <c r="W200" s="767"/>
      <c r="X200" s="767"/>
      <c r="Z200" s="767"/>
      <c r="AA200" s="767"/>
      <c r="AB200" s="767"/>
    </row>
    <row r="201" spans="2:28">
      <c r="B201" s="876" t="s">
        <v>740</v>
      </c>
      <c r="C201" s="876" t="s">
        <v>741</v>
      </c>
      <c r="D201" s="876"/>
      <c r="E201" s="876" t="s">
        <v>186</v>
      </c>
      <c r="F201" s="876" t="s">
        <v>195</v>
      </c>
      <c r="G201" s="876" t="s">
        <v>186</v>
      </c>
      <c r="H201" s="876" t="s">
        <v>61</v>
      </c>
      <c r="I201" s="877" t="s">
        <v>342</v>
      </c>
      <c r="J201" s="877" t="s">
        <v>342</v>
      </c>
      <c r="K201" s="877"/>
      <c r="L201" s="877"/>
      <c r="V201" s="767"/>
      <c r="W201" s="767"/>
      <c r="X201" s="767"/>
      <c r="Z201" s="767"/>
      <c r="AA201" s="767"/>
      <c r="AB201" s="767"/>
    </row>
    <row r="202" spans="2:28">
      <c r="B202" s="876" t="s">
        <v>718</v>
      </c>
      <c r="C202" s="876" t="s">
        <v>719</v>
      </c>
      <c r="D202" s="876"/>
      <c r="E202" s="876" t="s">
        <v>186</v>
      </c>
      <c r="F202" s="876" t="s">
        <v>195</v>
      </c>
      <c r="G202" s="876" t="s">
        <v>186</v>
      </c>
      <c r="H202" s="876" t="s">
        <v>61</v>
      </c>
      <c r="I202" s="877" t="s">
        <v>342</v>
      </c>
      <c r="J202" s="877" t="s">
        <v>342</v>
      </c>
      <c r="K202" s="877"/>
      <c r="L202" s="877"/>
      <c r="V202" s="767"/>
      <c r="W202" s="767"/>
      <c r="X202" s="767"/>
      <c r="Z202" s="767"/>
      <c r="AA202" s="767"/>
      <c r="AB202" s="767"/>
    </row>
    <row r="203" spans="2:28">
      <c r="B203" s="876" t="s">
        <v>720</v>
      </c>
      <c r="C203" s="876" t="s">
        <v>721</v>
      </c>
      <c r="D203" s="876"/>
      <c r="E203" s="876" t="s">
        <v>186</v>
      </c>
      <c r="F203" s="876" t="s">
        <v>195</v>
      </c>
      <c r="G203" s="876" t="s">
        <v>186</v>
      </c>
      <c r="H203" s="876" t="s">
        <v>61</v>
      </c>
      <c r="I203" s="877" t="s">
        <v>342</v>
      </c>
      <c r="J203" s="877" t="s">
        <v>342</v>
      </c>
      <c r="K203" s="877"/>
      <c r="L203" s="877"/>
      <c r="V203" s="767"/>
      <c r="W203" s="767"/>
      <c r="X203" s="767"/>
      <c r="Z203" s="767"/>
      <c r="AA203" s="767"/>
      <c r="AB203" s="767"/>
    </row>
    <row r="204" spans="2:28">
      <c r="B204" s="876" t="s">
        <v>714</v>
      </c>
      <c r="C204" s="876" t="s">
        <v>715</v>
      </c>
      <c r="D204" s="876"/>
      <c r="E204" s="876" t="s">
        <v>186</v>
      </c>
      <c r="F204" s="876" t="s">
        <v>195</v>
      </c>
      <c r="G204" s="876" t="s">
        <v>186</v>
      </c>
      <c r="H204" s="876" t="s">
        <v>61</v>
      </c>
      <c r="I204" s="877" t="s">
        <v>342</v>
      </c>
      <c r="J204" s="877" t="s">
        <v>342</v>
      </c>
      <c r="K204" s="877"/>
      <c r="L204" s="877"/>
      <c r="V204" s="767"/>
      <c r="W204" s="767"/>
      <c r="X204" s="767"/>
      <c r="Z204" s="767"/>
      <c r="AA204" s="767"/>
      <c r="AB204" s="767"/>
    </row>
    <row r="205" spans="2:28">
      <c r="B205" s="876" t="s">
        <v>716</v>
      </c>
      <c r="C205" s="876" t="s">
        <v>717</v>
      </c>
      <c r="D205" s="876"/>
      <c r="E205" s="876" t="s">
        <v>186</v>
      </c>
      <c r="F205" s="876" t="s">
        <v>195</v>
      </c>
      <c r="G205" s="876" t="s">
        <v>186</v>
      </c>
      <c r="H205" s="876" t="s">
        <v>61</v>
      </c>
      <c r="I205" s="877" t="s">
        <v>342</v>
      </c>
      <c r="J205" s="877" t="s">
        <v>342</v>
      </c>
      <c r="K205" s="877"/>
      <c r="L205" s="877"/>
      <c r="V205" s="767"/>
      <c r="W205" s="767"/>
      <c r="X205" s="767"/>
      <c r="Z205" s="767"/>
      <c r="AA205" s="767"/>
      <c r="AB205" s="767"/>
    </row>
    <row r="206" spans="2:28">
      <c r="B206" s="876" t="s">
        <v>702</v>
      </c>
      <c r="C206" s="876" t="s">
        <v>703</v>
      </c>
      <c r="D206" s="876"/>
      <c r="E206" s="876" t="s">
        <v>186</v>
      </c>
      <c r="F206" s="876" t="s">
        <v>195</v>
      </c>
      <c r="G206" s="876" t="s">
        <v>186</v>
      </c>
      <c r="H206" s="876" t="s">
        <v>61</v>
      </c>
      <c r="I206" s="877" t="s">
        <v>342</v>
      </c>
      <c r="J206" s="877" t="s">
        <v>342</v>
      </c>
      <c r="K206" s="877"/>
      <c r="L206" s="877"/>
      <c r="V206" s="767"/>
      <c r="W206" s="767"/>
      <c r="X206" s="767"/>
      <c r="Z206" s="767"/>
      <c r="AA206" s="767"/>
      <c r="AB206" s="767"/>
    </row>
    <row r="207" spans="2:28">
      <c r="B207" s="876" t="s">
        <v>704</v>
      </c>
      <c r="C207" s="876" t="s">
        <v>705</v>
      </c>
      <c r="D207" s="876"/>
      <c r="E207" s="876" t="s">
        <v>186</v>
      </c>
      <c r="F207" s="876" t="s">
        <v>195</v>
      </c>
      <c r="G207" s="876" t="s">
        <v>186</v>
      </c>
      <c r="H207" s="876" t="s">
        <v>61</v>
      </c>
      <c r="I207" s="877" t="s">
        <v>342</v>
      </c>
      <c r="J207" s="877" t="s">
        <v>342</v>
      </c>
      <c r="K207" s="877"/>
      <c r="L207" s="877"/>
      <c r="V207" s="767"/>
      <c r="W207" s="767"/>
      <c r="X207" s="767"/>
      <c r="Z207" s="767"/>
      <c r="AA207" s="767"/>
      <c r="AB207" s="767"/>
    </row>
    <row r="208" spans="2:28">
      <c r="B208" s="876" t="s">
        <v>698</v>
      </c>
      <c r="C208" s="876" t="s">
        <v>699</v>
      </c>
      <c r="D208" s="876"/>
      <c r="E208" s="876" t="s">
        <v>186</v>
      </c>
      <c r="F208" s="876" t="s">
        <v>195</v>
      </c>
      <c r="G208" s="876" t="s">
        <v>186</v>
      </c>
      <c r="H208" s="876" t="s">
        <v>61</v>
      </c>
      <c r="I208" s="877" t="s">
        <v>342</v>
      </c>
      <c r="J208" s="877" t="s">
        <v>342</v>
      </c>
      <c r="K208" s="877"/>
      <c r="L208" s="877"/>
      <c r="V208" s="767"/>
      <c r="W208" s="767"/>
      <c r="X208" s="767"/>
      <c r="Z208" s="767"/>
      <c r="AA208" s="767"/>
      <c r="AB208" s="767"/>
    </row>
    <row r="209" spans="2:28">
      <c r="B209" s="879" t="s">
        <v>700</v>
      </c>
      <c r="C209" s="876" t="s">
        <v>701</v>
      </c>
      <c r="D209" s="876"/>
      <c r="E209" s="876" t="s">
        <v>186</v>
      </c>
      <c r="F209" s="876" t="s">
        <v>195</v>
      </c>
      <c r="G209" s="876" t="s">
        <v>186</v>
      </c>
      <c r="H209" s="876" t="s">
        <v>61</v>
      </c>
      <c r="I209" s="877" t="s">
        <v>342</v>
      </c>
      <c r="J209" s="877" t="s">
        <v>342</v>
      </c>
      <c r="K209" s="877"/>
      <c r="L209" s="877"/>
      <c r="V209" s="767"/>
      <c r="W209" s="767"/>
      <c r="X209" s="767"/>
      <c r="Z209" s="767"/>
      <c r="AA209" s="767"/>
      <c r="AB209" s="767"/>
    </row>
    <row r="210" spans="2:28">
      <c r="B210" s="876" t="s">
        <v>1321</v>
      </c>
      <c r="C210" s="876" t="s">
        <v>1322</v>
      </c>
      <c r="D210" s="876"/>
      <c r="E210" s="876" t="s">
        <v>186</v>
      </c>
      <c r="F210" s="876" t="s">
        <v>195</v>
      </c>
      <c r="G210" s="876" t="s">
        <v>186</v>
      </c>
      <c r="H210" s="876" t="s">
        <v>61</v>
      </c>
      <c r="I210" s="877" t="s">
        <v>342</v>
      </c>
      <c r="J210" s="877" t="s">
        <v>342</v>
      </c>
      <c r="K210" s="877"/>
      <c r="L210" s="877"/>
      <c r="V210" s="767"/>
      <c r="W210" s="767"/>
      <c r="X210" s="767"/>
      <c r="Z210" s="767"/>
      <c r="AA210" s="767"/>
      <c r="AB210" s="767"/>
    </row>
    <row r="211" spans="2:28">
      <c r="B211" s="879" t="s">
        <v>813</v>
      </c>
      <c r="C211" s="876" t="s">
        <v>814</v>
      </c>
      <c r="D211" s="876"/>
      <c r="E211" s="876" t="s">
        <v>1211</v>
      </c>
      <c r="F211" s="876" t="s">
        <v>1211</v>
      </c>
      <c r="G211" s="876" t="s">
        <v>1211</v>
      </c>
      <c r="H211" s="876" t="s">
        <v>1211</v>
      </c>
      <c r="I211" s="877" t="s">
        <v>342</v>
      </c>
      <c r="J211" s="877"/>
      <c r="K211" s="877"/>
      <c r="L211" s="877"/>
      <c r="V211" s="767"/>
      <c r="W211" s="767"/>
      <c r="X211" s="767"/>
      <c r="Z211" s="767"/>
      <c r="AA211" s="767"/>
      <c r="AB211" s="767"/>
    </row>
    <row r="212" spans="2:28">
      <c r="B212" s="876" t="s">
        <v>827</v>
      </c>
      <c r="C212" s="876" t="s">
        <v>828</v>
      </c>
      <c r="D212" s="876"/>
      <c r="E212" s="876" t="s">
        <v>1211</v>
      </c>
      <c r="F212" s="876" t="s">
        <v>1211</v>
      </c>
      <c r="G212" s="876" t="s">
        <v>1211</v>
      </c>
      <c r="H212" s="876" t="s">
        <v>1211</v>
      </c>
      <c r="I212" s="877" t="s">
        <v>342</v>
      </c>
      <c r="J212" s="877"/>
      <c r="K212" s="877"/>
      <c r="L212" s="877"/>
      <c r="V212" s="767"/>
      <c r="W212" s="767"/>
      <c r="X212" s="767"/>
      <c r="Z212" s="767"/>
      <c r="AA212" s="767"/>
      <c r="AB212" s="767"/>
    </row>
    <row r="213" spans="2:28">
      <c r="B213" s="876" t="s">
        <v>811</v>
      </c>
      <c r="C213" s="876" t="s">
        <v>812</v>
      </c>
      <c r="D213" s="876"/>
      <c r="E213" s="876" t="s">
        <v>1211</v>
      </c>
      <c r="F213" s="876" t="s">
        <v>1211</v>
      </c>
      <c r="G213" s="876" t="s">
        <v>1211</v>
      </c>
      <c r="H213" s="876" t="s">
        <v>1211</v>
      </c>
      <c r="I213" s="877" t="s">
        <v>342</v>
      </c>
      <c r="J213" s="877"/>
      <c r="K213" s="877"/>
      <c r="L213" s="877"/>
      <c r="V213" s="767"/>
      <c r="W213" s="767"/>
      <c r="X213" s="767"/>
      <c r="Z213" s="767"/>
      <c r="AA213" s="767"/>
      <c r="AB213" s="767"/>
    </row>
    <row r="214" spans="2:28">
      <c r="B214" s="876" t="s">
        <v>809</v>
      </c>
      <c r="C214" s="876" t="s">
        <v>810</v>
      </c>
      <c r="D214" s="876"/>
      <c r="E214" s="876" t="s">
        <v>1452</v>
      </c>
      <c r="F214" s="876" t="s">
        <v>1452</v>
      </c>
      <c r="G214" s="876" t="s">
        <v>1452</v>
      </c>
      <c r="H214" s="876" t="s">
        <v>1452</v>
      </c>
      <c r="I214" s="877" t="s">
        <v>342</v>
      </c>
      <c r="J214" s="877"/>
      <c r="K214" s="877"/>
      <c r="L214" s="877"/>
      <c r="V214" s="767"/>
      <c r="W214" s="767"/>
      <c r="X214" s="767"/>
      <c r="Z214" s="767"/>
      <c r="AA214" s="767"/>
      <c r="AB214" s="767"/>
    </row>
    <row r="215" spans="2:28">
      <c r="B215" s="876" t="s">
        <v>1245</v>
      </c>
      <c r="C215" s="876" t="s">
        <v>1246</v>
      </c>
      <c r="D215" s="876"/>
      <c r="E215" s="876" t="s">
        <v>1452</v>
      </c>
      <c r="F215" s="876" t="s">
        <v>1452</v>
      </c>
      <c r="G215" s="876" t="s">
        <v>1452</v>
      </c>
      <c r="H215" s="876" t="s">
        <v>1452</v>
      </c>
      <c r="I215" s="877" t="s">
        <v>342</v>
      </c>
      <c r="J215" s="877"/>
      <c r="K215" s="877"/>
      <c r="L215" s="877"/>
      <c r="V215" s="767"/>
      <c r="W215" s="767"/>
      <c r="X215" s="767"/>
      <c r="Z215" s="767"/>
      <c r="AA215" s="767"/>
      <c r="AB215" s="767"/>
    </row>
    <row r="216" spans="2:28">
      <c r="B216" s="876" t="s">
        <v>837</v>
      </c>
      <c r="C216" s="876" t="s">
        <v>838</v>
      </c>
      <c r="D216" s="876"/>
      <c r="E216" s="876" t="s">
        <v>1211</v>
      </c>
      <c r="F216" s="876" t="s">
        <v>1211</v>
      </c>
      <c r="G216" s="876" t="s">
        <v>1211</v>
      </c>
      <c r="H216" s="876" t="s">
        <v>1211</v>
      </c>
      <c r="I216" s="877" t="s">
        <v>342</v>
      </c>
      <c r="J216" s="877"/>
      <c r="K216" s="877"/>
      <c r="L216" s="877"/>
      <c r="V216" s="767"/>
      <c r="W216" s="767"/>
      <c r="X216" s="767"/>
      <c r="Z216" s="767"/>
      <c r="AA216" s="767"/>
      <c r="AB216" s="767"/>
    </row>
    <row r="217" spans="2:28">
      <c r="B217" s="876" t="s">
        <v>799</v>
      </c>
      <c r="C217" s="876" t="s">
        <v>800</v>
      </c>
      <c r="D217" s="876"/>
      <c r="E217" s="876" t="s">
        <v>1211</v>
      </c>
      <c r="F217" s="876" t="s">
        <v>1211</v>
      </c>
      <c r="G217" s="876" t="s">
        <v>1211</v>
      </c>
      <c r="H217" s="876" t="s">
        <v>1211</v>
      </c>
      <c r="I217" s="877" t="s">
        <v>342</v>
      </c>
      <c r="J217" s="877"/>
      <c r="K217" s="877"/>
      <c r="L217" s="877"/>
      <c r="V217" s="767"/>
      <c r="W217" s="767"/>
      <c r="X217" s="767"/>
      <c r="Z217" s="767"/>
      <c r="AA217" s="767"/>
      <c r="AB217" s="767"/>
    </row>
    <row r="218" spans="2:28">
      <c r="B218" s="876" t="s">
        <v>801</v>
      </c>
      <c r="C218" s="876" t="s">
        <v>802</v>
      </c>
      <c r="D218" s="876"/>
      <c r="E218" s="876" t="s">
        <v>1211</v>
      </c>
      <c r="F218" s="876" t="s">
        <v>1211</v>
      </c>
      <c r="G218" s="876" t="s">
        <v>1211</v>
      </c>
      <c r="H218" s="876" t="s">
        <v>1211</v>
      </c>
      <c r="I218" s="877" t="s">
        <v>342</v>
      </c>
      <c r="J218" s="877"/>
      <c r="K218" s="877"/>
      <c r="L218" s="877"/>
      <c r="V218" s="767"/>
      <c r="W218" s="767"/>
      <c r="X218" s="767"/>
      <c r="Z218" s="767"/>
      <c r="AA218" s="767"/>
      <c r="AB218" s="767"/>
    </row>
    <row r="219" spans="2:28">
      <c r="B219" s="876" t="s">
        <v>803</v>
      </c>
      <c r="C219" s="876" t="s">
        <v>804</v>
      </c>
      <c r="D219" s="876"/>
      <c r="E219" s="876" t="s">
        <v>1211</v>
      </c>
      <c r="F219" s="876" t="s">
        <v>1211</v>
      </c>
      <c r="G219" s="876" t="s">
        <v>1211</v>
      </c>
      <c r="H219" s="876" t="s">
        <v>1211</v>
      </c>
      <c r="I219" s="877" t="s">
        <v>342</v>
      </c>
      <c r="J219" s="877"/>
      <c r="K219" s="877"/>
      <c r="L219" s="877"/>
      <c r="V219" s="767"/>
      <c r="W219" s="767"/>
      <c r="X219" s="767"/>
      <c r="Z219" s="767"/>
      <c r="AA219" s="767"/>
      <c r="AB219" s="767"/>
    </row>
    <row r="220" spans="2:28">
      <c r="B220" s="876" t="s">
        <v>1323</v>
      </c>
      <c r="C220" s="876" t="s">
        <v>1324</v>
      </c>
      <c r="D220" s="876"/>
      <c r="E220" s="876" t="s">
        <v>1211</v>
      </c>
      <c r="F220" s="876" t="s">
        <v>1211</v>
      </c>
      <c r="G220" s="876" t="s">
        <v>1211</v>
      </c>
      <c r="H220" s="876" t="s">
        <v>1211</v>
      </c>
      <c r="I220" s="877" t="s">
        <v>342</v>
      </c>
      <c r="J220" s="877"/>
      <c r="K220" s="877"/>
      <c r="L220" s="877"/>
      <c r="V220" s="767"/>
      <c r="W220" s="767"/>
      <c r="X220" s="767"/>
      <c r="Z220" s="767"/>
      <c r="AA220" s="767"/>
      <c r="AB220" s="767"/>
    </row>
    <row r="221" spans="2:28">
      <c r="B221" s="883"/>
      <c r="C221" s="883"/>
      <c r="D221" s="883"/>
      <c r="E221" s="883"/>
      <c r="F221" s="883"/>
      <c r="G221" s="883"/>
      <c r="H221" s="883"/>
      <c r="I221" s="882"/>
      <c r="J221" s="882"/>
      <c r="K221" s="882"/>
      <c r="L221" s="882"/>
      <c r="M221" s="880"/>
      <c r="V221" s="767"/>
      <c r="W221" s="767"/>
      <c r="X221" s="767"/>
      <c r="Z221" s="767"/>
      <c r="AA221" s="767"/>
      <c r="AB221" s="767"/>
    </row>
    <row r="222" spans="2:28">
      <c r="B222" s="884"/>
      <c r="C222" s="884"/>
      <c r="D222" s="884"/>
      <c r="E222" s="884"/>
      <c r="F222" s="884"/>
      <c r="G222" s="884"/>
      <c r="H222" s="884"/>
      <c r="I222" s="881"/>
      <c r="J222" s="881"/>
      <c r="K222" s="881"/>
      <c r="L222" s="881"/>
      <c r="M222" s="880"/>
      <c r="V222" s="767"/>
      <c r="W222" s="767"/>
      <c r="X222" s="767"/>
      <c r="Z222" s="767"/>
      <c r="AA222" s="767"/>
      <c r="AB222" s="767"/>
    </row>
    <row r="223" spans="2:28" ht="15" customHeight="1">
      <c r="B223" s="1608" t="s">
        <v>331</v>
      </c>
      <c r="C223" s="1607" t="s">
        <v>332</v>
      </c>
      <c r="D223" s="1608" t="s">
        <v>333</v>
      </c>
      <c r="E223" s="1612" t="s">
        <v>334</v>
      </c>
      <c r="F223" s="1612"/>
      <c r="G223" s="1612" t="s">
        <v>335</v>
      </c>
      <c r="H223" s="1612"/>
      <c r="I223" s="1607" t="s">
        <v>336</v>
      </c>
      <c r="J223" s="1607" t="s">
        <v>337</v>
      </c>
      <c r="K223" s="1608" t="s">
        <v>339</v>
      </c>
      <c r="L223" s="1608" t="s">
        <v>338</v>
      </c>
    </row>
    <row r="224" spans="2:28" s="874" customFormat="1">
      <c r="B224" s="1609"/>
      <c r="C224" s="1607"/>
      <c r="D224" s="1609"/>
      <c r="E224" s="875" t="s">
        <v>1199</v>
      </c>
      <c r="F224" s="875" t="s">
        <v>1200</v>
      </c>
      <c r="G224" s="875" t="s">
        <v>1199</v>
      </c>
      <c r="H224" s="875" t="s">
        <v>1200</v>
      </c>
      <c r="I224" s="1607"/>
      <c r="J224" s="1607"/>
      <c r="K224" s="1609"/>
      <c r="L224" s="1609"/>
      <c r="O224" s="765"/>
      <c r="P224" s="765"/>
      <c r="Q224" s="765"/>
      <c r="R224" s="765"/>
      <c r="S224" s="765"/>
      <c r="T224" s="765"/>
      <c r="U224" s="765"/>
      <c r="V224" s="765"/>
      <c r="W224" s="765"/>
      <c r="X224" s="765"/>
      <c r="Y224" s="765"/>
      <c r="Z224" s="765"/>
      <c r="AA224" s="765"/>
    </row>
    <row r="225" spans="2:28">
      <c r="B225" s="876" t="s">
        <v>921</v>
      </c>
      <c r="C225" s="876" t="s">
        <v>922</v>
      </c>
      <c r="D225" s="876"/>
      <c r="E225" s="876" t="s">
        <v>1211</v>
      </c>
      <c r="F225" s="876" t="s">
        <v>1211</v>
      </c>
      <c r="G225" s="876" t="s">
        <v>1211</v>
      </c>
      <c r="H225" s="876" t="s">
        <v>1211</v>
      </c>
      <c r="I225" s="877" t="s">
        <v>342</v>
      </c>
      <c r="J225" s="877"/>
      <c r="K225" s="877"/>
      <c r="L225" s="877"/>
      <c r="V225" s="767"/>
      <c r="W225" s="767"/>
      <c r="X225" s="767"/>
      <c r="Z225" s="767"/>
      <c r="AA225" s="767"/>
      <c r="AB225" s="767"/>
    </row>
    <row r="226" spans="2:28">
      <c r="B226" s="876" t="s">
        <v>644</v>
      </c>
      <c r="C226" s="876" t="s">
        <v>645</v>
      </c>
      <c r="D226" s="876"/>
      <c r="E226" s="876" t="s">
        <v>1211</v>
      </c>
      <c r="F226" s="876" t="s">
        <v>1211</v>
      </c>
      <c r="G226" s="876" t="s">
        <v>1211</v>
      </c>
      <c r="H226" s="876" t="s">
        <v>1211</v>
      </c>
      <c r="I226" s="877" t="s">
        <v>342</v>
      </c>
      <c r="J226" s="877"/>
      <c r="K226" s="877"/>
      <c r="L226" s="877"/>
      <c r="V226" s="767"/>
      <c r="W226" s="767"/>
      <c r="X226" s="767"/>
      <c r="Z226" s="767"/>
      <c r="AA226" s="767"/>
      <c r="AB226" s="767"/>
    </row>
    <row r="227" spans="2:28">
      <c r="B227" s="876" t="s">
        <v>825</v>
      </c>
      <c r="C227" s="876" t="s">
        <v>826</v>
      </c>
      <c r="D227" s="876"/>
      <c r="E227" s="876" t="s">
        <v>1211</v>
      </c>
      <c r="F227" s="876" t="s">
        <v>1211</v>
      </c>
      <c r="G227" s="876" t="s">
        <v>1211</v>
      </c>
      <c r="H227" s="876" t="s">
        <v>1211</v>
      </c>
      <c r="I227" s="877" t="s">
        <v>342</v>
      </c>
      <c r="J227" s="877"/>
      <c r="K227" s="877"/>
      <c r="L227" s="877"/>
      <c r="V227" s="767"/>
      <c r="W227" s="767"/>
      <c r="X227" s="767"/>
      <c r="Z227" s="767"/>
      <c r="AA227" s="767"/>
      <c r="AB227" s="767"/>
    </row>
    <row r="228" spans="2:28">
      <c r="B228" s="876" t="s">
        <v>805</v>
      </c>
      <c r="C228" s="876" t="s">
        <v>806</v>
      </c>
      <c r="D228" s="876"/>
      <c r="E228" s="876" t="s">
        <v>1211</v>
      </c>
      <c r="F228" s="876" t="s">
        <v>1211</v>
      </c>
      <c r="G228" s="876" t="s">
        <v>1211</v>
      </c>
      <c r="H228" s="876" t="s">
        <v>1211</v>
      </c>
      <c r="I228" s="877" t="s">
        <v>342</v>
      </c>
      <c r="J228" s="877"/>
      <c r="K228" s="877"/>
      <c r="L228" s="877"/>
      <c r="V228" s="767"/>
      <c r="W228" s="767"/>
      <c r="X228" s="767"/>
      <c r="Z228" s="767"/>
      <c r="AA228" s="767"/>
      <c r="AB228" s="767"/>
    </row>
    <row r="229" spans="2:28">
      <c r="B229" s="876" t="s">
        <v>821</v>
      </c>
      <c r="C229" s="876" t="s">
        <v>822</v>
      </c>
      <c r="D229" s="876"/>
      <c r="E229" s="876" t="s">
        <v>1227</v>
      </c>
      <c r="F229" s="876" t="s">
        <v>1227</v>
      </c>
      <c r="G229" s="876" t="s">
        <v>1227</v>
      </c>
      <c r="H229" s="876" t="s">
        <v>1227</v>
      </c>
      <c r="I229" s="877" t="s">
        <v>342</v>
      </c>
      <c r="J229" s="877"/>
      <c r="K229" s="877"/>
      <c r="L229" s="877"/>
      <c r="V229" s="767"/>
      <c r="W229" s="767"/>
      <c r="X229" s="767"/>
      <c r="Z229" s="767"/>
      <c r="AA229" s="767"/>
      <c r="AB229" s="767"/>
    </row>
    <row r="230" spans="2:28">
      <c r="B230" s="876" t="s">
        <v>829</v>
      </c>
      <c r="C230" s="876" t="s">
        <v>830</v>
      </c>
      <c r="D230" s="876"/>
      <c r="E230" s="876" t="s">
        <v>1227</v>
      </c>
      <c r="F230" s="876" t="s">
        <v>1227</v>
      </c>
      <c r="G230" s="876" t="s">
        <v>1227</v>
      </c>
      <c r="H230" s="876" t="s">
        <v>1227</v>
      </c>
      <c r="I230" s="877" t="s">
        <v>342</v>
      </c>
      <c r="J230" s="877"/>
      <c r="K230" s="877"/>
      <c r="L230" s="877"/>
      <c r="V230" s="767"/>
      <c r="W230" s="767"/>
      <c r="X230" s="767"/>
      <c r="Z230" s="767"/>
      <c r="AA230" s="767"/>
      <c r="AB230" s="767"/>
    </row>
    <row r="231" spans="2:28">
      <c r="B231" s="876" t="s">
        <v>839</v>
      </c>
      <c r="C231" s="876" t="s">
        <v>840</v>
      </c>
      <c r="D231" s="876"/>
      <c r="E231" s="876" t="s">
        <v>1227</v>
      </c>
      <c r="F231" s="876" t="s">
        <v>1227</v>
      </c>
      <c r="G231" s="876" t="s">
        <v>1227</v>
      </c>
      <c r="H231" s="876" t="s">
        <v>1227</v>
      </c>
      <c r="I231" s="877" t="s">
        <v>342</v>
      </c>
      <c r="J231" s="877"/>
      <c r="K231" s="877"/>
      <c r="L231" s="877"/>
      <c r="V231" s="767"/>
      <c r="W231" s="767"/>
      <c r="X231" s="767"/>
      <c r="Z231" s="767"/>
      <c r="AA231" s="767"/>
      <c r="AB231" s="767"/>
    </row>
    <row r="232" spans="2:28">
      <c r="B232" s="876" t="s">
        <v>696</v>
      </c>
      <c r="C232" s="876" t="s">
        <v>697</v>
      </c>
      <c r="D232" s="876"/>
      <c r="E232" s="876" t="s">
        <v>30</v>
      </c>
      <c r="F232" s="876" t="s">
        <v>30</v>
      </c>
      <c r="G232" s="876" t="s">
        <v>30</v>
      </c>
      <c r="H232" s="876" t="s">
        <v>30</v>
      </c>
      <c r="I232" s="877" t="s">
        <v>342</v>
      </c>
      <c r="J232" s="877"/>
      <c r="K232" s="877"/>
      <c r="L232" s="877"/>
      <c r="V232" s="767"/>
      <c r="W232" s="767"/>
      <c r="X232" s="767"/>
      <c r="Z232" s="767"/>
      <c r="AA232" s="767"/>
      <c r="AB232" s="767"/>
    </row>
    <row r="233" spans="2:28">
      <c r="B233" s="876" t="s">
        <v>734</v>
      </c>
      <c r="C233" s="876" t="s">
        <v>735</v>
      </c>
      <c r="D233" s="876"/>
      <c r="E233" s="876" t="s">
        <v>186</v>
      </c>
      <c r="F233" s="876" t="s">
        <v>195</v>
      </c>
      <c r="G233" s="876" t="s">
        <v>186</v>
      </c>
      <c r="H233" s="876" t="s">
        <v>195</v>
      </c>
      <c r="I233" s="877" t="s">
        <v>342</v>
      </c>
      <c r="J233" s="877" t="s">
        <v>342</v>
      </c>
      <c r="K233" s="877"/>
      <c r="L233" s="877"/>
      <c r="V233" s="767"/>
      <c r="W233" s="767"/>
      <c r="X233" s="767"/>
      <c r="Z233" s="767"/>
      <c r="AA233" s="767"/>
      <c r="AB233" s="767"/>
    </row>
    <row r="234" spans="2:28">
      <c r="B234" s="876" t="s">
        <v>736</v>
      </c>
      <c r="C234" s="876" t="s">
        <v>737</v>
      </c>
      <c r="D234" s="876"/>
      <c r="E234" s="876" t="s">
        <v>186</v>
      </c>
      <c r="F234" s="876" t="s">
        <v>195</v>
      </c>
      <c r="G234" s="876" t="s">
        <v>186</v>
      </c>
      <c r="H234" s="876" t="s">
        <v>195</v>
      </c>
      <c r="I234" s="877" t="s">
        <v>342</v>
      </c>
      <c r="J234" s="877" t="s">
        <v>342</v>
      </c>
      <c r="K234" s="877"/>
      <c r="L234" s="877"/>
      <c r="V234" s="767"/>
      <c r="W234" s="767"/>
      <c r="X234" s="767"/>
      <c r="Z234" s="767"/>
      <c r="AA234" s="767"/>
      <c r="AB234" s="767"/>
    </row>
    <row r="235" spans="2:28">
      <c r="B235" s="876" t="s">
        <v>815</v>
      </c>
      <c r="C235" s="876" t="s">
        <v>816</v>
      </c>
      <c r="D235" s="876"/>
      <c r="E235" s="876" t="s">
        <v>32</v>
      </c>
      <c r="F235" s="876" t="s">
        <v>32</v>
      </c>
      <c r="G235" s="876" t="s">
        <v>32</v>
      </c>
      <c r="H235" s="876" t="s">
        <v>32</v>
      </c>
      <c r="I235" s="877" t="s">
        <v>342</v>
      </c>
      <c r="J235" s="877" t="s">
        <v>342</v>
      </c>
      <c r="K235" s="877"/>
      <c r="L235" s="877"/>
      <c r="V235" s="767"/>
      <c r="W235" s="767"/>
      <c r="X235" s="767"/>
      <c r="Z235" s="767"/>
      <c r="AA235" s="767"/>
      <c r="AB235" s="767"/>
    </row>
    <row r="236" spans="2:28">
      <c r="B236" s="876" t="s">
        <v>817</v>
      </c>
      <c r="C236" s="876" t="s">
        <v>818</v>
      </c>
      <c r="D236" s="876"/>
      <c r="E236" s="876" t="s">
        <v>32</v>
      </c>
      <c r="F236" s="876" t="s">
        <v>32</v>
      </c>
      <c r="G236" s="876" t="s">
        <v>32</v>
      </c>
      <c r="H236" s="876" t="s">
        <v>32</v>
      </c>
      <c r="I236" s="877" t="s">
        <v>342</v>
      </c>
      <c r="J236" s="877" t="s">
        <v>342</v>
      </c>
      <c r="K236" s="877"/>
      <c r="L236" s="877"/>
      <c r="V236" s="767"/>
      <c r="W236" s="767"/>
      <c r="X236" s="767"/>
      <c r="Z236" s="767"/>
      <c r="AA236" s="767"/>
      <c r="AB236" s="767"/>
    </row>
    <row r="237" spans="2:28">
      <c r="B237" s="876" t="s">
        <v>640</v>
      </c>
      <c r="C237" s="876" t="s">
        <v>641</v>
      </c>
      <c r="D237" s="876"/>
      <c r="E237" s="876" t="s">
        <v>32</v>
      </c>
      <c r="F237" s="876" t="s">
        <v>32</v>
      </c>
      <c r="G237" s="876" t="s">
        <v>32</v>
      </c>
      <c r="H237" s="876" t="s">
        <v>32</v>
      </c>
      <c r="I237" s="877" t="s">
        <v>342</v>
      </c>
      <c r="J237" s="877" t="s">
        <v>342</v>
      </c>
      <c r="K237" s="877"/>
      <c r="L237" s="877"/>
      <c r="V237" s="767"/>
      <c r="W237" s="767"/>
      <c r="X237" s="767"/>
      <c r="Z237" s="767"/>
      <c r="AA237" s="767"/>
      <c r="AB237" s="767"/>
    </row>
    <row r="238" spans="2:28">
      <c r="B238" s="876" t="s">
        <v>642</v>
      </c>
      <c r="C238" s="876" t="s">
        <v>643</v>
      </c>
      <c r="D238" s="876"/>
      <c r="E238" s="876" t="s">
        <v>32</v>
      </c>
      <c r="F238" s="876" t="s">
        <v>32</v>
      </c>
      <c r="G238" s="876" t="s">
        <v>32</v>
      </c>
      <c r="H238" s="876" t="s">
        <v>32</v>
      </c>
      <c r="I238" s="877" t="s">
        <v>342</v>
      </c>
      <c r="J238" s="877" t="s">
        <v>342</v>
      </c>
      <c r="K238" s="877"/>
      <c r="L238" s="877"/>
      <c r="V238" s="767"/>
      <c r="W238" s="767"/>
      <c r="X238" s="767"/>
      <c r="Z238" s="767"/>
      <c r="AA238" s="767"/>
      <c r="AB238" s="767"/>
    </row>
    <row r="239" spans="2:28">
      <c r="B239" s="876" t="s">
        <v>819</v>
      </c>
      <c r="C239" s="876" t="s">
        <v>820</v>
      </c>
      <c r="D239" s="876"/>
      <c r="E239" s="876" t="s">
        <v>32</v>
      </c>
      <c r="F239" s="876" t="s">
        <v>32</v>
      </c>
      <c r="G239" s="876" t="s">
        <v>32</v>
      </c>
      <c r="H239" s="876" t="s">
        <v>32</v>
      </c>
      <c r="I239" s="877" t="s">
        <v>342</v>
      </c>
      <c r="J239" s="877"/>
      <c r="K239" s="877"/>
      <c r="L239" s="877"/>
      <c r="V239" s="767"/>
      <c r="W239" s="767"/>
      <c r="X239" s="767"/>
      <c r="Z239" s="767"/>
      <c r="AA239" s="767"/>
      <c r="AB239" s="767"/>
    </row>
    <row r="240" spans="2:28">
      <c r="B240" s="876" t="s">
        <v>1119</v>
      </c>
      <c r="C240" s="876" t="s">
        <v>1120</v>
      </c>
      <c r="D240" s="876"/>
      <c r="E240" s="876" t="s">
        <v>32</v>
      </c>
      <c r="F240" s="876" t="s">
        <v>32</v>
      </c>
      <c r="G240" s="876" t="s">
        <v>32</v>
      </c>
      <c r="H240" s="876" t="s">
        <v>32</v>
      </c>
      <c r="I240" s="877" t="s">
        <v>342</v>
      </c>
      <c r="J240" s="877" t="s">
        <v>342</v>
      </c>
      <c r="K240" s="877"/>
      <c r="L240" s="877"/>
      <c r="V240" s="767"/>
      <c r="W240" s="767"/>
      <c r="X240" s="767"/>
      <c r="Z240" s="767"/>
      <c r="AA240" s="767"/>
      <c r="AB240" s="767"/>
    </row>
    <row r="241" spans="2:28">
      <c r="B241" s="876" t="s">
        <v>823</v>
      </c>
      <c r="C241" s="876" t="s">
        <v>824</v>
      </c>
      <c r="D241" s="876"/>
      <c r="E241" s="876" t="s">
        <v>1236</v>
      </c>
      <c r="F241" s="876" t="s">
        <v>1236</v>
      </c>
      <c r="G241" s="876" t="s">
        <v>1236</v>
      </c>
      <c r="H241" s="876" t="s">
        <v>1236</v>
      </c>
      <c r="I241" s="877" t="s">
        <v>342</v>
      </c>
      <c r="J241" s="877"/>
      <c r="K241" s="877"/>
      <c r="L241" s="877"/>
      <c r="V241" s="767"/>
      <c r="W241" s="767"/>
      <c r="X241" s="767"/>
      <c r="Z241" s="767"/>
      <c r="AA241" s="767"/>
      <c r="AB241" s="767"/>
    </row>
    <row r="242" spans="2:28">
      <c r="B242" s="876" t="s">
        <v>831</v>
      </c>
      <c r="C242" s="876" t="s">
        <v>832</v>
      </c>
      <c r="D242" s="876"/>
      <c r="E242" s="876" t="s">
        <v>1236</v>
      </c>
      <c r="F242" s="876" t="s">
        <v>1236</v>
      </c>
      <c r="G242" s="876" t="s">
        <v>1236</v>
      </c>
      <c r="H242" s="876" t="s">
        <v>1236</v>
      </c>
      <c r="I242" s="877" t="s">
        <v>342</v>
      </c>
      <c r="J242" s="877"/>
      <c r="K242" s="877"/>
      <c r="L242" s="877"/>
      <c r="V242" s="767"/>
      <c r="W242" s="767"/>
      <c r="X242" s="767"/>
      <c r="Z242" s="767"/>
      <c r="AA242" s="767"/>
      <c r="AB242" s="767"/>
    </row>
    <row r="243" spans="2:28">
      <c r="B243" s="876" t="s">
        <v>841</v>
      </c>
      <c r="C243" s="876" t="s">
        <v>842</v>
      </c>
      <c r="D243" s="876"/>
      <c r="E243" s="876" t="s">
        <v>1236</v>
      </c>
      <c r="F243" s="876" t="s">
        <v>1236</v>
      </c>
      <c r="G243" s="876" t="s">
        <v>1236</v>
      </c>
      <c r="H243" s="876" t="s">
        <v>1236</v>
      </c>
      <c r="I243" s="877" t="s">
        <v>342</v>
      </c>
      <c r="J243" s="877"/>
      <c r="K243" s="877"/>
      <c r="L243" s="877"/>
      <c r="V243" s="767"/>
      <c r="W243" s="767"/>
      <c r="X243" s="767"/>
      <c r="Z243" s="767"/>
      <c r="AA243" s="767"/>
      <c r="AB243" s="767"/>
    </row>
    <row r="244" spans="2:28">
      <c r="B244" s="876" t="s">
        <v>748</v>
      </c>
      <c r="C244" s="876" t="s">
        <v>749</v>
      </c>
      <c r="D244" s="876"/>
      <c r="E244" s="876" t="s">
        <v>186</v>
      </c>
      <c r="F244" s="876" t="s">
        <v>195</v>
      </c>
      <c r="G244" s="876" t="s">
        <v>186</v>
      </c>
      <c r="H244" s="876" t="s">
        <v>62</v>
      </c>
      <c r="I244" s="877" t="s">
        <v>342</v>
      </c>
      <c r="J244" s="877" t="s">
        <v>342</v>
      </c>
      <c r="K244" s="877"/>
      <c r="L244" s="877"/>
      <c r="V244" s="767"/>
      <c r="W244" s="767"/>
      <c r="X244" s="767"/>
      <c r="Z244" s="767"/>
      <c r="AA244" s="767"/>
      <c r="AB244" s="767"/>
    </row>
    <row r="245" spans="2:28">
      <c r="B245" s="876" t="s">
        <v>750</v>
      </c>
      <c r="C245" s="876" t="s">
        <v>751</v>
      </c>
      <c r="D245" s="876"/>
      <c r="E245" s="876" t="s">
        <v>186</v>
      </c>
      <c r="F245" s="876" t="s">
        <v>195</v>
      </c>
      <c r="G245" s="876" t="s">
        <v>186</v>
      </c>
      <c r="H245" s="876" t="s">
        <v>62</v>
      </c>
      <c r="I245" s="877" t="s">
        <v>342</v>
      </c>
      <c r="J245" s="877" t="s">
        <v>342</v>
      </c>
      <c r="K245" s="877"/>
      <c r="L245" s="877"/>
      <c r="V245" s="767"/>
      <c r="W245" s="767"/>
      <c r="X245" s="767"/>
      <c r="Z245" s="767"/>
      <c r="AA245" s="767"/>
      <c r="AB245" s="767"/>
    </row>
    <row r="246" spans="2:28">
      <c r="B246" s="876" t="s">
        <v>753</v>
      </c>
      <c r="C246" s="876" t="s">
        <v>754</v>
      </c>
      <c r="D246" s="876"/>
      <c r="E246" s="876" t="s">
        <v>186</v>
      </c>
      <c r="F246" s="876" t="s">
        <v>195</v>
      </c>
      <c r="G246" s="876" t="s">
        <v>186</v>
      </c>
      <c r="H246" s="876" t="s">
        <v>62</v>
      </c>
      <c r="I246" s="877" t="s">
        <v>342</v>
      </c>
      <c r="J246" s="877" t="s">
        <v>342</v>
      </c>
      <c r="K246" s="877"/>
      <c r="L246" s="877"/>
      <c r="V246" s="767"/>
      <c r="W246" s="767"/>
      <c r="X246" s="767"/>
      <c r="Z246" s="767"/>
      <c r="AA246" s="767"/>
      <c r="AB246" s="767"/>
    </row>
    <row r="247" spans="2:28">
      <c r="B247" s="876" t="s">
        <v>755</v>
      </c>
      <c r="C247" s="876" t="s">
        <v>756</v>
      </c>
      <c r="D247" s="876"/>
      <c r="E247" s="876" t="s">
        <v>186</v>
      </c>
      <c r="F247" s="876" t="s">
        <v>195</v>
      </c>
      <c r="G247" s="876" t="s">
        <v>186</v>
      </c>
      <c r="H247" s="876" t="s">
        <v>62</v>
      </c>
      <c r="I247" s="877" t="s">
        <v>342</v>
      </c>
      <c r="J247" s="877" t="s">
        <v>342</v>
      </c>
      <c r="K247" s="877"/>
      <c r="L247" s="877"/>
      <c r="V247" s="767"/>
      <c r="W247" s="767"/>
      <c r="X247" s="767"/>
      <c r="Z247" s="767"/>
      <c r="AA247" s="767"/>
      <c r="AB247" s="767"/>
    </row>
    <row r="248" spans="2:28">
      <c r="B248" s="876" t="s">
        <v>763</v>
      </c>
      <c r="C248" s="876" t="s">
        <v>764</v>
      </c>
      <c r="D248" s="876"/>
      <c r="E248" s="876" t="s">
        <v>186</v>
      </c>
      <c r="F248" s="876" t="s">
        <v>195</v>
      </c>
      <c r="G248" s="876" t="s">
        <v>186</v>
      </c>
      <c r="H248" s="876" t="s">
        <v>62</v>
      </c>
      <c r="I248" s="877" t="s">
        <v>342</v>
      </c>
      <c r="J248" s="877" t="s">
        <v>342</v>
      </c>
      <c r="K248" s="877"/>
      <c r="L248" s="877"/>
      <c r="V248" s="767"/>
      <c r="W248" s="767"/>
      <c r="X248" s="767"/>
      <c r="Z248" s="767"/>
      <c r="AA248" s="767"/>
      <c r="AB248" s="767"/>
    </row>
    <row r="249" spans="2:28">
      <c r="B249" s="876" t="s">
        <v>730</v>
      </c>
      <c r="C249" s="876" t="s">
        <v>731</v>
      </c>
      <c r="D249" s="876"/>
      <c r="E249" s="876" t="s">
        <v>186</v>
      </c>
      <c r="F249" s="876" t="s">
        <v>195</v>
      </c>
      <c r="G249" s="876" t="s">
        <v>186</v>
      </c>
      <c r="H249" s="876" t="s">
        <v>62</v>
      </c>
      <c r="I249" s="877" t="s">
        <v>342</v>
      </c>
      <c r="J249" s="877" t="s">
        <v>342</v>
      </c>
      <c r="K249" s="877"/>
      <c r="L249" s="877"/>
      <c r="V249" s="767"/>
      <c r="W249" s="767"/>
      <c r="X249" s="767"/>
      <c r="Z249" s="767"/>
      <c r="AA249" s="767"/>
      <c r="AB249" s="767"/>
    </row>
    <row r="250" spans="2:28">
      <c r="B250" s="876" t="s">
        <v>732</v>
      </c>
      <c r="C250" s="876" t="s">
        <v>733</v>
      </c>
      <c r="D250" s="876"/>
      <c r="E250" s="876" t="s">
        <v>186</v>
      </c>
      <c r="F250" s="876" t="s">
        <v>195</v>
      </c>
      <c r="G250" s="876" t="s">
        <v>186</v>
      </c>
      <c r="H250" s="876" t="s">
        <v>62</v>
      </c>
      <c r="I250" s="877" t="s">
        <v>342</v>
      </c>
      <c r="J250" s="877" t="s">
        <v>342</v>
      </c>
      <c r="K250" s="877"/>
      <c r="L250" s="877"/>
      <c r="V250" s="767"/>
      <c r="W250" s="767"/>
      <c r="X250" s="767"/>
      <c r="Z250" s="767"/>
      <c r="AA250" s="767"/>
      <c r="AB250" s="767"/>
    </row>
    <row r="251" spans="2:28">
      <c r="B251" s="876" t="s">
        <v>726</v>
      </c>
      <c r="C251" s="876" t="s">
        <v>727</v>
      </c>
      <c r="D251" s="876"/>
      <c r="E251" s="876" t="s">
        <v>186</v>
      </c>
      <c r="F251" s="876" t="s">
        <v>195</v>
      </c>
      <c r="G251" s="876" t="s">
        <v>186</v>
      </c>
      <c r="H251" s="876" t="s">
        <v>62</v>
      </c>
      <c r="I251" s="877" t="s">
        <v>342</v>
      </c>
      <c r="J251" s="877" t="s">
        <v>342</v>
      </c>
      <c r="K251" s="877"/>
      <c r="L251" s="877"/>
      <c r="V251" s="767"/>
      <c r="W251" s="767"/>
      <c r="X251" s="767"/>
      <c r="Z251" s="767"/>
      <c r="AA251" s="767"/>
      <c r="AB251" s="767"/>
    </row>
    <row r="252" spans="2:28">
      <c r="B252" s="876" t="s">
        <v>728</v>
      </c>
      <c r="C252" s="876" t="s">
        <v>729</v>
      </c>
      <c r="D252" s="876"/>
      <c r="E252" s="876" t="s">
        <v>186</v>
      </c>
      <c r="F252" s="876" t="s">
        <v>195</v>
      </c>
      <c r="G252" s="876" t="s">
        <v>186</v>
      </c>
      <c r="H252" s="876" t="s">
        <v>62</v>
      </c>
      <c r="I252" s="877" t="s">
        <v>342</v>
      </c>
      <c r="J252" s="877" t="s">
        <v>342</v>
      </c>
      <c r="K252" s="877"/>
      <c r="L252" s="877"/>
      <c r="V252" s="767"/>
      <c r="W252" s="767"/>
      <c r="X252" s="767"/>
      <c r="Z252" s="767"/>
      <c r="AA252" s="767"/>
      <c r="AB252" s="767"/>
    </row>
    <row r="253" spans="2:28">
      <c r="B253" s="876" t="s">
        <v>722</v>
      </c>
      <c r="C253" s="876" t="s">
        <v>723</v>
      </c>
      <c r="D253" s="876"/>
      <c r="E253" s="876" t="s">
        <v>186</v>
      </c>
      <c r="F253" s="876" t="s">
        <v>195</v>
      </c>
      <c r="G253" s="876" t="s">
        <v>186</v>
      </c>
      <c r="H253" s="876" t="s">
        <v>62</v>
      </c>
      <c r="I253" s="877" t="s">
        <v>342</v>
      </c>
      <c r="J253" s="877" t="s">
        <v>342</v>
      </c>
      <c r="K253" s="877"/>
      <c r="L253" s="877"/>
      <c r="V253" s="767"/>
      <c r="W253" s="767"/>
      <c r="X253" s="767"/>
      <c r="Z253" s="767"/>
      <c r="AA253" s="767"/>
      <c r="AB253" s="767"/>
    </row>
    <row r="254" spans="2:28">
      <c r="B254" s="876" t="s">
        <v>724</v>
      </c>
      <c r="C254" s="876" t="s">
        <v>725</v>
      </c>
      <c r="D254" s="876"/>
      <c r="E254" s="876" t="s">
        <v>186</v>
      </c>
      <c r="F254" s="876" t="s">
        <v>195</v>
      </c>
      <c r="G254" s="876" t="s">
        <v>186</v>
      </c>
      <c r="H254" s="876" t="s">
        <v>62</v>
      </c>
      <c r="I254" s="877" t="s">
        <v>342</v>
      </c>
      <c r="J254" s="877" t="s">
        <v>342</v>
      </c>
      <c r="K254" s="877"/>
      <c r="L254" s="877"/>
      <c r="V254" s="767"/>
      <c r="W254" s="767"/>
      <c r="X254" s="767"/>
      <c r="Z254" s="767"/>
      <c r="AA254" s="767"/>
      <c r="AB254" s="767"/>
    </row>
    <row r="255" spans="2:28">
      <c r="B255" s="876" t="s">
        <v>710</v>
      </c>
      <c r="C255" s="876" t="s">
        <v>711</v>
      </c>
      <c r="D255" s="876"/>
      <c r="E255" s="876" t="s">
        <v>186</v>
      </c>
      <c r="F255" s="876" t="s">
        <v>195</v>
      </c>
      <c r="G255" s="876" t="s">
        <v>186</v>
      </c>
      <c r="H255" s="876" t="s">
        <v>62</v>
      </c>
      <c r="I255" s="877" t="s">
        <v>342</v>
      </c>
      <c r="J255" s="877" t="s">
        <v>342</v>
      </c>
      <c r="K255" s="877"/>
      <c r="L255" s="877"/>
      <c r="V255" s="767"/>
      <c r="W255" s="767"/>
      <c r="X255" s="767"/>
      <c r="Z255" s="767"/>
      <c r="AA255" s="767"/>
      <c r="AB255" s="767"/>
    </row>
    <row r="256" spans="2:28">
      <c r="B256" s="876" t="s">
        <v>712</v>
      </c>
      <c r="C256" s="876" t="s">
        <v>713</v>
      </c>
      <c r="D256" s="876"/>
      <c r="E256" s="876" t="s">
        <v>186</v>
      </c>
      <c r="F256" s="876" t="s">
        <v>195</v>
      </c>
      <c r="G256" s="876" t="s">
        <v>186</v>
      </c>
      <c r="H256" s="876" t="s">
        <v>62</v>
      </c>
      <c r="I256" s="877" t="s">
        <v>342</v>
      </c>
      <c r="J256" s="877" t="s">
        <v>342</v>
      </c>
      <c r="K256" s="877"/>
      <c r="L256" s="877"/>
      <c r="V256" s="767"/>
      <c r="W256" s="767"/>
      <c r="X256" s="767"/>
      <c r="Z256" s="767"/>
      <c r="AA256" s="767"/>
      <c r="AB256" s="767"/>
    </row>
    <row r="257" spans="2:28">
      <c r="B257" s="876" t="s">
        <v>706</v>
      </c>
      <c r="C257" s="876" t="s">
        <v>707</v>
      </c>
      <c r="D257" s="876"/>
      <c r="E257" s="876" t="s">
        <v>186</v>
      </c>
      <c r="F257" s="876" t="s">
        <v>195</v>
      </c>
      <c r="G257" s="876" t="s">
        <v>186</v>
      </c>
      <c r="H257" s="876" t="s">
        <v>62</v>
      </c>
      <c r="I257" s="877" t="s">
        <v>342</v>
      </c>
      <c r="J257" s="877" t="s">
        <v>342</v>
      </c>
      <c r="K257" s="877"/>
      <c r="L257" s="877"/>
      <c r="V257" s="767"/>
      <c r="W257" s="767"/>
      <c r="X257" s="767"/>
      <c r="Z257" s="767"/>
      <c r="AA257" s="767"/>
      <c r="AB257" s="767"/>
    </row>
    <row r="258" spans="2:28">
      <c r="B258" s="876" t="s">
        <v>708</v>
      </c>
      <c r="C258" s="876" t="s">
        <v>709</v>
      </c>
      <c r="D258" s="876"/>
      <c r="E258" s="876" t="s">
        <v>186</v>
      </c>
      <c r="F258" s="876" t="s">
        <v>195</v>
      </c>
      <c r="G258" s="876" t="s">
        <v>186</v>
      </c>
      <c r="H258" s="876" t="s">
        <v>62</v>
      </c>
      <c r="I258" s="877" t="s">
        <v>342</v>
      </c>
      <c r="J258" s="877" t="s">
        <v>342</v>
      </c>
      <c r="K258" s="877"/>
      <c r="L258" s="877"/>
      <c r="V258" s="767"/>
      <c r="W258" s="767"/>
      <c r="X258" s="767"/>
      <c r="Z258" s="767"/>
      <c r="AA258" s="767"/>
      <c r="AB258" s="767"/>
    </row>
    <row r="259" spans="2:28">
      <c r="B259" s="876" t="s">
        <v>1171</v>
      </c>
      <c r="C259" s="876" t="s">
        <v>1172</v>
      </c>
      <c r="D259" s="876"/>
      <c r="E259" s="876" t="s">
        <v>36</v>
      </c>
      <c r="F259" s="876" t="s">
        <v>36</v>
      </c>
      <c r="G259" s="876" t="s">
        <v>36</v>
      </c>
      <c r="H259" s="876" t="s">
        <v>36</v>
      </c>
      <c r="I259" s="877" t="s">
        <v>342</v>
      </c>
      <c r="J259" s="877"/>
      <c r="K259" s="877"/>
      <c r="L259" s="877"/>
      <c r="V259" s="767"/>
      <c r="W259" s="767"/>
      <c r="X259" s="767"/>
      <c r="Z259" s="767"/>
      <c r="AA259" s="767"/>
      <c r="AB259" s="767"/>
    </row>
    <row r="260" spans="2:28">
      <c r="B260" s="876" t="s">
        <v>1173</v>
      </c>
      <c r="C260" s="876" t="s">
        <v>1174</v>
      </c>
      <c r="D260" s="876"/>
      <c r="E260" s="876" t="s">
        <v>36</v>
      </c>
      <c r="F260" s="876" t="s">
        <v>36</v>
      </c>
      <c r="G260" s="876" t="s">
        <v>36</v>
      </c>
      <c r="H260" s="876" t="s">
        <v>36</v>
      </c>
      <c r="I260" s="877" t="s">
        <v>342</v>
      </c>
      <c r="J260" s="877"/>
      <c r="K260" s="877"/>
      <c r="L260" s="877"/>
      <c r="V260" s="767"/>
      <c r="W260" s="767"/>
      <c r="X260" s="767"/>
      <c r="Z260" s="767"/>
      <c r="AA260" s="767"/>
      <c r="AB260" s="767"/>
    </row>
    <row r="261" spans="2:28">
      <c r="B261" s="876" t="s">
        <v>1175</v>
      </c>
      <c r="C261" s="876" t="s">
        <v>1176</v>
      </c>
      <c r="D261" s="876"/>
      <c r="E261" s="876" t="s">
        <v>37</v>
      </c>
      <c r="F261" s="876" t="s">
        <v>37</v>
      </c>
      <c r="G261" s="876" t="s">
        <v>37</v>
      </c>
      <c r="H261" s="876" t="s">
        <v>37</v>
      </c>
      <c r="I261" s="877" t="s">
        <v>342</v>
      </c>
      <c r="J261" s="877"/>
      <c r="K261" s="877"/>
      <c r="L261" s="877"/>
      <c r="V261" s="767"/>
      <c r="W261" s="767"/>
      <c r="X261" s="767"/>
      <c r="Z261" s="767"/>
      <c r="AA261" s="767"/>
      <c r="AB261" s="767"/>
    </row>
    <row r="262" spans="2:28">
      <c r="B262" s="876" t="s">
        <v>654</v>
      </c>
      <c r="C262" s="876" t="s">
        <v>655</v>
      </c>
      <c r="D262" s="876" t="s">
        <v>267</v>
      </c>
      <c r="E262" s="876" t="s">
        <v>33</v>
      </c>
      <c r="F262" s="876" t="s">
        <v>33</v>
      </c>
      <c r="G262" s="876" t="s">
        <v>33</v>
      </c>
      <c r="H262" s="876" t="s">
        <v>33</v>
      </c>
      <c r="I262" s="877"/>
      <c r="J262" s="877"/>
      <c r="K262" s="877"/>
      <c r="L262" s="877" t="s">
        <v>342</v>
      </c>
      <c r="V262" s="767"/>
      <c r="W262" s="767"/>
      <c r="X262" s="767"/>
      <c r="Z262" s="767"/>
      <c r="AA262" s="767"/>
      <c r="AB262" s="767"/>
    </row>
    <row r="263" spans="2:28">
      <c r="B263" s="876" t="s">
        <v>687</v>
      </c>
      <c r="C263" s="876" t="s">
        <v>688</v>
      </c>
      <c r="D263" s="876"/>
      <c r="E263" s="876" t="s">
        <v>58</v>
      </c>
      <c r="F263" s="876" t="s">
        <v>58</v>
      </c>
      <c r="G263" s="876" t="s">
        <v>58</v>
      </c>
      <c r="H263" s="876" t="s">
        <v>58</v>
      </c>
      <c r="I263" s="877"/>
      <c r="J263" s="877"/>
      <c r="K263" s="877"/>
      <c r="L263" s="877"/>
      <c r="V263" s="767"/>
      <c r="W263" s="767"/>
      <c r="X263" s="767"/>
      <c r="Z263" s="767"/>
      <c r="AA263" s="767"/>
      <c r="AB263" s="767"/>
    </row>
    <row r="264" spans="2:28">
      <c r="B264" s="876" t="s">
        <v>689</v>
      </c>
      <c r="C264" s="876" t="s">
        <v>690</v>
      </c>
      <c r="D264" s="876"/>
      <c r="E264" s="876" t="s">
        <v>58</v>
      </c>
      <c r="F264" s="876" t="s">
        <v>58</v>
      </c>
      <c r="G264" s="876" t="s">
        <v>58</v>
      </c>
      <c r="H264" s="876" t="s">
        <v>58</v>
      </c>
      <c r="I264" s="877"/>
      <c r="J264" s="877"/>
      <c r="K264" s="877"/>
      <c r="L264" s="877"/>
      <c r="V264" s="767"/>
      <c r="W264" s="767"/>
      <c r="X264" s="767"/>
      <c r="Z264" s="767"/>
      <c r="AA264" s="767"/>
      <c r="AB264" s="767"/>
    </row>
    <row r="265" spans="2:28">
      <c r="B265" s="883"/>
      <c r="C265" s="883"/>
      <c r="D265" s="883"/>
      <c r="E265" s="883"/>
      <c r="F265" s="883"/>
      <c r="G265" s="883"/>
      <c r="H265" s="883"/>
      <c r="I265" s="882"/>
      <c r="J265" s="882"/>
      <c r="K265" s="882"/>
      <c r="L265" s="882"/>
      <c r="M265" s="880"/>
      <c r="V265" s="767"/>
      <c r="W265" s="767"/>
      <c r="X265" s="767"/>
      <c r="Z265" s="767"/>
      <c r="AA265" s="767"/>
      <c r="AB265" s="767"/>
    </row>
    <row r="266" spans="2:28">
      <c r="B266" s="884"/>
      <c r="C266" s="884"/>
      <c r="D266" s="884"/>
      <c r="E266" s="884"/>
      <c r="F266" s="884"/>
      <c r="G266" s="884"/>
      <c r="H266" s="884"/>
      <c r="I266" s="881"/>
      <c r="J266" s="881"/>
      <c r="K266" s="881"/>
      <c r="L266" s="881"/>
      <c r="M266" s="880"/>
      <c r="V266" s="767"/>
      <c r="W266" s="767"/>
      <c r="X266" s="767"/>
      <c r="Z266" s="767"/>
      <c r="AA266" s="767"/>
      <c r="AB266" s="767"/>
    </row>
    <row r="267" spans="2:28" ht="15" customHeight="1">
      <c r="B267" s="1608" t="s">
        <v>331</v>
      </c>
      <c r="C267" s="1607" t="s">
        <v>332</v>
      </c>
      <c r="D267" s="1608" t="s">
        <v>333</v>
      </c>
      <c r="E267" s="1612" t="s">
        <v>334</v>
      </c>
      <c r="F267" s="1612"/>
      <c r="G267" s="1612" t="s">
        <v>335</v>
      </c>
      <c r="H267" s="1612"/>
      <c r="I267" s="1607" t="s">
        <v>336</v>
      </c>
      <c r="J267" s="1607" t="s">
        <v>337</v>
      </c>
      <c r="K267" s="1608" t="s">
        <v>339</v>
      </c>
      <c r="L267" s="1608" t="s">
        <v>338</v>
      </c>
    </row>
    <row r="268" spans="2:28" s="874" customFormat="1">
      <c r="B268" s="1609"/>
      <c r="C268" s="1607"/>
      <c r="D268" s="1609"/>
      <c r="E268" s="875" t="s">
        <v>1199</v>
      </c>
      <c r="F268" s="875" t="s">
        <v>1200</v>
      </c>
      <c r="G268" s="875" t="s">
        <v>1199</v>
      </c>
      <c r="H268" s="875" t="s">
        <v>1200</v>
      </c>
      <c r="I268" s="1607"/>
      <c r="J268" s="1607"/>
      <c r="K268" s="1609"/>
      <c r="L268" s="1609"/>
      <c r="O268" s="765"/>
      <c r="P268" s="765"/>
      <c r="Q268" s="765"/>
      <c r="R268" s="765"/>
      <c r="S268" s="765"/>
      <c r="T268" s="765"/>
      <c r="U268" s="765"/>
      <c r="V268" s="765"/>
      <c r="W268" s="765"/>
      <c r="X268" s="765"/>
      <c r="Y268" s="765"/>
      <c r="Z268" s="765"/>
      <c r="AA268" s="765"/>
    </row>
    <row r="269" spans="2:28">
      <c r="B269" s="876" t="s">
        <v>691</v>
      </c>
      <c r="C269" s="876" t="s">
        <v>692</v>
      </c>
      <c r="D269" s="876"/>
      <c r="E269" s="876" t="s">
        <v>28</v>
      </c>
      <c r="F269" s="876" t="s">
        <v>28</v>
      </c>
      <c r="G269" s="876" t="s">
        <v>28</v>
      </c>
      <c r="H269" s="876" t="s">
        <v>28</v>
      </c>
      <c r="I269" s="877"/>
      <c r="J269" s="877"/>
      <c r="K269" s="877"/>
      <c r="L269" s="877"/>
      <c r="V269" s="767"/>
      <c r="W269" s="767"/>
      <c r="X269" s="767"/>
      <c r="Z269" s="767"/>
      <c r="AA269" s="767"/>
      <c r="AB269" s="767"/>
    </row>
    <row r="270" spans="2:28">
      <c r="B270" s="876" t="s">
        <v>646</v>
      </c>
      <c r="C270" s="876" t="s">
        <v>647</v>
      </c>
      <c r="D270" s="876"/>
      <c r="E270" s="876" t="s">
        <v>33</v>
      </c>
      <c r="F270" s="876" t="s">
        <v>33</v>
      </c>
      <c r="G270" s="876" t="s">
        <v>33</v>
      </c>
      <c r="H270" s="876" t="s">
        <v>33</v>
      </c>
      <c r="I270" s="877"/>
      <c r="J270" s="877"/>
      <c r="K270" s="877"/>
      <c r="L270" s="877"/>
      <c r="V270" s="767"/>
      <c r="W270" s="767"/>
      <c r="X270" s="767"/>
      <c r="Z270" s="767"/>
      <c r="AA270" s="767"/>
      <c r="AB270" s="767"/>
    </row>
    <row r="271" spans="2:28">
      <c r="B271" s="876" t="s">
        <v>648</v>
      </c>
      <c r="C271" s="876" t="s">
        <v>649</v>
      </c>
      <c r="D271" s="876"/>
      <c r="E271" s="876" t="s">
        <v>33</v>
      </c>
      <c r="F271" s="876" t="s">
        <v>33</v>
      </c>
      <c r="G271" s="876" t="s">
        <v>33</v>
      </c>
      <c r="H271" s="876" t="s">
        <v>33</v>
      </c>
      <c r="I271" s="877"/>
      <c r="J271" s="877"/>
      <c r="K271" s="877"/>
      <c r="L271" s="877"/>
      <c r="V271" s="767"/>
      <c r="W271" s="767"/>
      <c r="X271" s="767"/>
      <c r="Z271" s="767"/>
      <c r="AA271" s="767"/>
      <c r="AB271" s="767"/>
    </row>
    <row r="272" spans="2:28">
      <c r="B272" s="876" t="s">
        <v>807</v>
      </c>
      <c r="C272" s="876" t="s">
        <v>808</v>
      </c>
      <c r="D272" s="876"/>
      <c r="E272" s="876" t="s">
        <v>33</v>
      </c>
      <c r="F272" s="876" t="s">
        <v>33</v>
      </c>
      <c r="G272" s="876" t="s">
        <v>33</v>
      </c>
      <c r="H272" s="876" t="s">
        <v>33</v>
      </c>
      <c r="I272" s="877"/>
      <c r="J272" s="877"/>
      <c r="K272" s="877"/>
      <c r="L272" s="877"/>
      <c r="V272" s="767"/>
      <c r="W272" s="767"/>
      <c r="X272" s="767"/>
      <c r="Z272" s="767"/>
      <c r="AA272" s="767"/>
      <c r="AB272" s="767"/>
    </row>
    <row r="273" spans="2:28">
      <c r="B273" s="876" t="s">
        <v>693</v>
      </c>
      <c r="C273" s="876" t="s">
        <v>694</v>
      </c>
      <c r="D273" s="876"/>
      <c r="E273" s="876" t="s">
        <v>695</v>
      </c>
      <c r="F273" s="876" t="s">
        <v>695</v>
      </c>
      <c r="G273" s="876" t="s">
        <v>695</v>
      </c>
      <c r="H273" s="876" t="s">
        <v>695</v>
      </c>
      <c r="I273" s="877"/>
      <c r="J273" s="877"/>
      <c r="K273" s="877"/>
      <c r="L273" s="877"/>
      <c r="V273" s="767"/>
      <c r="W273" s="767"/>
      <c r="X273" s="767"/>
      <c r="Z273" s="767"/>
      <c r="AA273" s="767"/>
      <c r="AB273" s="767"/>
    </row>
    <row r="274" spans="2:28">
      <c r="B274" s="876" t="s">
        <v>1325</v>
      </c>
      <c r="C274" s="876" t="s">
        <v>1326</v>
      </c>
      <c r="D274" s="876"/>
      <c r="E274" s="876" t="s">
        <v>78</v>
      </c>
      <c r="F274" s="876" t="s">
        <v>78</v>
      </c>
      <c r="G274" s="876" t="s">
        <v>78</v>
      </c>
      <c r="H274" s="876" t="s">
        <v>78</v>
      </c>
      <c r="I274" s="877"/>
      <c r="J274" s="877"/>
      <c r="K274" s="877"/>
      <c r="L274" s="877"/>
      <c r="V274" s="767"/>
      <c r="W274" s="767"/>
      <c r="X274" s="767"/>
      <c r="Z274" s="767"/>
      <c r="AA274" s="767"/>
      <c r="AB274" s="767"/>
    </row>
    <row r="275" spans="2:28">
      <c r="B275" s="876" t="s">
        <v>1327</v>
      </c>
      <c r="C275" s="876" t="s">
        <v>1328</v>
      </c>
      <c r="D275" s="876"/>
      <c r="E275" s="876" t="s">
        <v>78</v>
      </c>
      <c r="F275" s="876" t="s">
        <v>78</v>
      </c>
      <c r="G275" s="876" t="s">
        <v>78</v>
      </c>
      <c r="H275" s="876" t="s">
        <v>78</v>
      </c>
      <c r="I275" s="877"/>
      <c r="J275" s="877"/>
      <c r="K275" s="877"/>
      <c r="L275" s="877"/>
      <c r="V275" s="767"/>
      <c r="W275" s="767"/>
      <c r="X275" s="767"/>
      <c r="Z275" s="767"/>
      <c r="AA275" s="767"/>
      <c r="AB275" s="767"/>
    </row>
    <row r="276" spans="2:28">
      <c r="B276" s="876" t="s">
        <v>1329</v>
      </c>
      <c r="C276" s="876" t="s">
        <v>1330</v>
      </c>
      <c r="D276" s="876"/>
      <c r="E276" s="876" t="s">
        <v>78</v>
      </c>
      <c r="F276" s="876" t="s">
        <v>78</v>
      </c>
      <c r="G276" s="876" t="s">
        <v>78</v>
      </c>
      <c r="H276" s="876" t="s">
        <v>78</v>
      </c>
      <c r="I276" s="877"/>
      <c r="J276" s="877"/>
      <c r="K276" s="877"/>
      <c r="L276" s="877"/>
      <c r="V276" s="767"/>
      <c r="W276" s="767"/>
      <c r="X276" s="767"/>
      <c r="Z276" s="767"/>
      <c r="AA276" s="767"/>
      <c r="AB276" s="767"/>
    </row>
    <row r="277" spans="2:28">
      <c r="B277" s="876" t="s">
        <v>1331</v>
      </c>
      <c r="C277" s="876" t="s">
        <v>1332</v>
      </c>
      <c r="D277" s="876"/>
      <c r="E277" s="876" t="s">
        <v>78</v>
      </c>
      <c r="F277" s="876" t="s">
        <v>78</v>
      </c>
      <c r="G277" s="876" t="s">
        <v>78</v>
      </c>
      <c r="H277" s="876" t="s">
        <v>78</v>
      </c>
      <c r="I277" s="877"/>
      <c r="J277" s="877"/>
      <c r="K277" s="877"/>
      <c r="L277" s="877"/>
      <c r="V277" s="767"/>
      <c r="W277" s="767"/>
      <c r="X277" s="767"/>
      <c r="Z277" s="767"/>
      <c r="AA277" s="767"/>
      <c r="AB277" s="767"/>
    </row>
    <row r="278" spans="2:28">
      <c r="B278" s="876" t="s">
        <v>1333</v>
      </c>
      <c r="C278" s="876" t="s">
        <v>1334</v>
      </c>
      <c r="D278" s="876"/>
      <c r="E278" s="876" t="s">
        <v>78</v>
      </c>
      <c r="F278" s="876" t="s">
        <v>78</v>
      </c>
      <c r="G278" s="876" t="s">
        <v>78</v>
      </c>
      <c r="H278" s="876" t="s">
        <v>78</v>
      </c>
      <c r="I278" s="877"/>
      <c r="J278" s="877"/>
      <c r="K278" s="877"/>
      <c r="L278" s="877"/>
      <c r="V278" s="767"/>
      <c r="W278" s="767"/>
      <c r="X278" s="767"/>
      <c r="Z278" s="767"/>
      <c r="AA278" s="767"/>
      <c r="AB278" s="767"/>
    </row>
    <row r="279" spans="2:28">
      <c r="B279" s="876" t="s">
        <v>1335</v>
      </c>
      <c r="C279" s="876" t="s">
        <v>1336</v>
      </c>
      <c r="D279" s="876"/>
      <c r="E279" s="876" t="s">
        <v>78</v>
      </c>
      <c r="F279" s="876" t="s">
        <v>78</v>
      </c>
      <c r="G279" s="876" t="s">
        <v>78</v>
      </c>
      <c r="H279" s="876" t="s">
        <v>78</v>
      </c>
      <c r="I279" s="877"/>
      <c r="J279" s="877"/>
      <c r="K279" s="877"/>
      <c r="L279" s="877"/>
      <c r="V279" s="767"/>
      <c r="W279" s="767"/>
      <c r="X279" s="767"/>
      <c r="Z279" s="767"/>
      <c r="AA279" s="767"/>
      <c r="AB279" s="767"/>
    </row>
    <row r="280" spans="2:28">
      <c r="B280" s="876" t="s">
        <v>1337</v>
      </c>
      <c r="C280" s="876" t="s">
        <v>1338</v>
      </c>
      <c r="D280" s="876"/>
      <c r="E280" s="876" t="s">
        <v>78</v>
      </c>
      <c r="F280" s="876" t="s">
        <v>78</v>
      </c>
      <c r="G280" s="876" t="s">
        <v>78</v>
      </c>
      <c r="H280" s="876" t="s">
        <v>78</v>
      </c>
      <c r="I280" s="877"/>
      <c r="J280" s="877"/>
      <c r="K280" s="877"/>
      <c r="L280" s="877"/>
      <c r="V280" s="767"/>
      <c r="W280" s="767"/>
      <c r="X280" s="767"/>
      <c r="Z280" s="767"/>
      <c r="AA280" s="767"/>
      <c r="AB280" s="767"/>
    </row>
    <row r="281" spans="2:28">
      <c r="B281" s="876" t="s">
        <v>1339</v>
      </c>
      <c r="C281" s="876" t="s">
        <v>1340</v>
      </c>
      <c r="D281" s="876"/>
      <c r="E281" s="876" t="s">
        <v>78</v>
      </c>
      <c r="F281" s="876" t="s">
        <v>78</v>
      </c>
      <c r="G281" s="876" t="s">
        <v>78</v>
      </c>
      <c r="H281" s="876" t="s">
        <v>78</v>
      </c>
      <c r="I281" s="877"/>
      <c r="J281" s="877"/>
      <c r="K281" s="877"/>
      <c r="L281" s="877"/>
      <c r="V281" s="767"/>
      <c r="W281" s="767"/>
      <c r="X281" s="767"/>
      <c r="Z281" s="767"/>
      <c r="AA281" s="767"/>
      <c r="AB281" s="767"/>
    </row>
    <row r="282" spans="2:28">
      <c r="B282" s="876" t="s">
        <v>1341</v>
      </c>
      <c r="C282" s="876" t="s">
        <v>1342</v>
      </c>
      <c r="D282" s="876"/>
      <c r="E282" s="876" t="s">
        <v>78</v>
      </c>
      <c r="F282" s="876" t="s">
        <v>78</v>
      </c>
      <c r="G282" s="876" t="s">
        <v>78</v>
      </c>
      <c r="H282" s="876" t="s">
        <v>78</v>
      </c>
      <c r="I282" s="877"/>
      <c r="J282" s="877"/>
      <c r="K282" s="877"/>
      <c r="L282" s="877"/>
      <c r="V282" s="767"/>
      <c r="W282" s="767"/>
      <c r="X282" s="767"/>
      <c r="Z282" s="767"/>
      <c r="AA282" s="767"/>
      <c r="AB282" s="767"/>
    </row>
    <row r="283" spans="2:28">
      <c r="B283" s="876" t="s">
        <v>1343</v>
      </c>
      <c r="C283" s="876" t="s">
        <v>1344</v>
      </c>
      <c r="D283" s="876"/>
      <c r="E283" s="876" t="s">
        <v>78</v>
      </c>
      <c r="F283" s="876" t="s">
        <v>78</v>
      </c>
      <c r="G283" s="876" t="s">
        <v>78</v>
      </c>
      <c r="H283" s="876" t="s">
        <v>78</v>
      </c>
      <c r="I283" s="877"/>
      <c r="J283" s="877"/>
      <c r="K283" s="877"/>
      <c r="L283" s="877"/>
      <c r="V283" s="767"/>
      <c r="W283" s="767"/>
      <c r="X283" s="767"/>
      <c r="Z283" s="767"/>
      <c r="AA283" s="767"/>
      <c r="AB283" s="767"/>
    </row>
    <row r="284" spans="2:28">
      <c r="B284" s="876" t="s">
        <v>1345</v>
      </c>
      <c r="C284" s="876" t="s">
        <v>1346</v>
      </c>
      <c r="D284" s="876"/>
      <c r="E284" s="876" t="s">
        <v>78</v>
      </c>
      <c r="F284" s="876" t="s">
        <v>78</v>
      </c>
      <c r="G284" s="876" t="s">
        <v>78</v>
      </c>
      <c r="H284" s="876" t="s">
        <v>78</v>
      </c>
      <c r="I284" s="877"/>
      <c r="J284" s="877"/>
      <c r="K284" s="877"/>
      <c r="L284" s="877"/>
      <c r="V284" s="767"/>
      <c r="W284" s="767"/>
      <c r="X284" s="767"/>
      <c r="Z284" s="767"/>
      <c r="AA284" s="767"/>
      <c r="AB284" s="767"/>
    </row>
    <row r="285" spans="2:28">
      <c r="B285" s="876" t="s">
        <v>1347</v>
      </c>
      <c r="C285" s="876" t="s">
        <v>1348</v>
      </c>
      <c r="D285" s="876"/>
      <c r="E285" s="876" t="s">
        <v>78</v>
      </c>
      <c r="F285" s="876" t="s">
        <v>78</v>
      </c>
      <c r="G285" s="876" t="s">
        <v>78</v>
      </c>
      <c r="H285" s="876" t="s">
        <v>78</v>
      </c>
      <c r="I285" s="877"/>
      <c r="J285" s="877"/>
      <c r="K285" s="877"/>
      <c r="L285" s="877"/>
      <c r="V285" s="767"/>
      <c r="W285" s="767"/>
      <c r="X285" s="767"/>
      <c r="Z285" s="767"/>
      <c r="AA285" s="767"/>
      <c r="AB285" s="767"/>
    </row>
    <row r="286" spans="2:28">
      <c r="B286" s="876" t="s">
        <v>1349</v>
      </c>
      <c r="C286" s="876" t="s">
        <v>1350</v>
      </c>
      <c r="D286" s="876"/>
      <c r="E286" s="876" t="s">
        <v>78</v>
      </c>
      <c r="F286" s="876" t="s">
        <v>78</v>
      </c>
      <c r="G286" s="876" t="s">
        <v>78</v>
      </c>
      <c r="H286" s="876" t="s">
        <v>78</v>
      </c>
      <c r="I286" s="877"/>
      <c r="J286" s="877"/>
      <c r="K286" s="877"/>
      <c r="L286" s="877"/>
      <c r="V286" s="767"/>
      <c r="W286" s="767"/>
      <c r="X286" s="767"/>
      <c r="Z286" s="767"/>
      <c r="AA286" s="767"/>
      <c r="AB286" s="767"/>
    </row>
    <row r="287" spans="2:28">
      <c r="B287" s="876" t="s">
        <v>1351</v>
      </c>
      <c r="C287" s="876" t="s">
        <v>1352</v>
      </c>
      <c r="D287" s="876"/>
      <c r="E287" s="876" t="s">
        <v>78</v>
      </c>
      <c r="F287" s="876" t="s">
        <v>78</v>
      </c>
      <c r="G287" s="876" t="s">
        <v>78</v>
      </c>
      <c r="H287" s="876" t="s">
        <v>78</v>
      </c>
      <c r="I287" s="877"/>
      <c r="J287" s="877"/>
      <c r="K287" s="877"/>
      <c r="L287" s="877"/>
      <c r="V287" s="767"/>
      <c r="W287" s="767"/>
      <c r="X287" s="767"/>
      <c r="Z287" s="767"/>
      <c r="AA287" s="767"/>
      <c r="AB287" s="767"/>
    </row>
    <row r="288" spans="2:28">
      <c r="B288" s="876" t="s">
        <v>1353</v>
      </c>
      <c r="C288" s="876" t="s">
        <v>1354</v>
      </c>
      <c r="D288" s="876"/>
      <c r="E288" s="876" t="s">
        <v>78</v>
      </c>
      <c r="F288" s="876" t="s">
        <v>78</v>
      </c>
      <c r="G288" s="876" t="s">
        <v>78</v>
      </c>
      <c r="H288" s="876" t="s">
        <v>78</v>
      </c>
      <c r="I288" s="877"/>
      <c r="J288" s="877"/>
      <c r="K288" s="877"/>
      <c r="L288" s="877"/>
      <c r="V288" s="767"/>
      <c r="W288" s="767"/>
      <c r="X288" s="767"/>
      <c r="Z288" s="767"/>
      <c r="AA288" s="767"/>
      <c r="AB288" s="767"/>
    </row>
    <row r="289" spans="2:28">
      <c r="B289" s="876" t="s">
        <v>1355</v>
      </c>
      <c r="C289" s="876" t="s">
        <v>1356</v>
      </c>
      <c r="D289" s="876"/>
      <c r="E289" s="876" t="s">
        <v>78</v>
      </c>
      <c r="F289" s="876" t="s">
        <v>78</v>
      </c>
      <c r="G289" s="876" t="s">
        <v>78</v>
      </c>
      <c r="H289" s="876" t="s">
        <v>78</v>
      </c>
      <c r="I289" s="877"/>
      <c r="J289" s="877"/>
      <c r="K289" s="877"/>
      <c r="L289" s="877"/>
      <c r="V289" s="767"/>
      <c r="W289" s="767"/>
      <c r="X289" s="767"/>
      <c r="Z289" s="767"/>
      <c r="AA289" s="767"/>
      <c r="AB289" s="767"/>
    </row>
    <row r="290" spans="2:28">
      <c r="B290" s="876" t="s">
        <v>1357</v>
      </c>
      <c r="C290" s="876" t="s">
        <v>1358</v>
      </c>
      <c r="D290" s="876"/>
      <c r="E290" s="876" t="s">
        <v>78</v>
      </c>
      <c r="F290" s="876" t="s">
        <v>78</v>
      </c>
      <c r="G290" s="876" t="s">
        <v>78</v>
      </c>
      <c r="H290" s="876" t="s">
        <v>78</v>
      </c>
      <c r="I290" s="877"/>
      <c r="J290" s="877"/>
      <c r="K290" s="877"/>
      <c r="L290" s="877"/>
      <c r="V290" s="767"/>
      <c r="W290" s="767"/>
      <c r="X290" s="767"/>
      <c r="Z290" s="767"/>
      <c r="AA290" s="767"/>
      <c r="AB290" s="767"/>
    </row>
    <row r="291" spans="2:28">
      <c r="B291" s="876" t="s">
        <v>1359</v>
      </c>
      <c r="C291" s="876" t="s">
        <v>1360</v>
      </c>
      <c r="D291" s="876"/>
      <c r="E291" s="876" t="s">
        <v>78</v>
      </c>
      <c r="F291" s="876" t="s">
        <v>78</v>
      </c>
      <c r="G291" s="876" t="s">
        <v>78</v>
      </c>
      <c r="H291" s="876" t="s">
        <v>78</v>
      </c>
      <c r="I291" s="877"/>
      <c r="J291" s="877"/>
      <c r="K291" s="877"/>
      <c r="L291" s="877"/>
      <c r="V291" s="767"/>
      <c r="W291" s="767"/>
      <c r="X291" s="767"/>
      <c r="Z291" s="767"/>
      <c r="AA291" s="767"/>
      <c r="AB291" s="767"/>
    </row>
    <row r="292" spans="2:28">
      <c r="B292" s="876" t="s">
        <v>1361</v>
      </c>
      <c r="C292" s="876" t="s">
        <v>1362</v>
      </c>
      <c r="D292" s="876"/>
      <c r="E292" s="876" t="s">
        <v>78</v>
      </c>
      <c r="F292" s="876" t="s">
        <v>78</v>
      </c>
      <c r="G292" s="876" t="s">
        <v>78</v>
      </c>
      <c r="H292" s="876" t="s">
        <v>78</v>
      </c>
      <c r="I292" s="877"/>
      <c r="J292" s="877"/>
      <c r="K292" s="877"/>
      <c r="L292" s="877"/>
      <c r="V292" s="767"/>
      <c r="W292" s="767"/>
      <c r="X292" s="767"/>
      <c r="Z292" s="767"/>
      <c r="AA292" s="767"/>
      <c r="AB292" s="767"/>
    </row>
    <row r="293" spans="2:28">
      <c r="B293" s="876" t="s">
        <v>1363</v>
      </c>
      <c r="C293" s="876" t="s">
        <v>1364</v>
      </c>
      <c r="D293" s="876"/>
      <c r="E293" s="876" t="s">
        <v>78</v>
      </c>
      <c r="F293" s="876" t="s">
        <v>78</v>
      </c>
      <c r="G293" s="876" t="s">
        <v>78</v>
      </c>
      <c r="H293" s="876" t="s">
        <v>78</v>
      </c>
      <c r="I293" s="877"/>
      <c r="J293" s="877"/>
      <c r="K293" s="877"/>
      <c r="L293" s="877"/>
      <c r="V293" s="767"/>
      <c r="W293" s="767"/>
      <c r="X293" s="767"/>
      <c r="Z293" s="767"/>
      <c r="AA293" s="767"/>
      <c r="AB293" s="767"/>
    </row>
    <row r="294" spans="2:28">
      <c r="B294" s="876" t="s">
        <v>1365</v>
      </c>
      <c r="C294" s="876" t="s">
        <v>1366</v>
      </c>
      <c r="D294" s="876"/>
      <c r="E294" s="876" t="s">
        <v>78</v>
      </c>
      <c r="F294" s="876" t="s">
        <v>78</v>
      </c>
      <c r="G294" s="876" t="s">
        <v>78</v>
      </c>
      <c r="H294" s="876" t="s">
        <v>78</v>
      </c>
      <c r="I294" s="877"/>
      <c r="J294" s="877"/>
      <c r="K294" s="877"/>
      <c r="L294" s="877"/>
      <c r="V294" s="767"/>
      <c r="W294" s="767"/>
      <c r="X294" s="767"/>
      <c r="Z294" s="767"/>
      <c r="AA294" s="767"/>
      <c r="AB294" s="767"/>
    </row>
    <row r="295" spans="2:28">
      <c r="B295" s="876" t="s">
        <v>1367</v>
      </c>
      <c r="C295" s="876" t="s">
        <v>1368</v>
      </c>
      <c r="D295" s="876"/>
      <c r="E295" s="876" t="s">
        <v>78</v>
      </c>
      <c r="F295" s="876" t="s">
        <v>78</v>
      </c>
      <c r="G295" s="876" t="s">
        <v>78</v>
      </c>
      <c r="H295" s="876" t="s">
        <v>78</v>
      </c>
      <c r="I295" s="877"/>
      <c r="J295" s="877"/>
      <c r="K295" s="877"/>
      <c r="L295" s="877"/>
      <c r="V295" s="767"/>
      <c r="W295" s="767"/>
      <c r="X295" s="767"/>
      <c r="Z295" s="767"/>
      <c r="AA295" s="767"/>
      <c r="AB295" s="767"/>
    </row>
    <row r="296" spans="2:28">
      <c r="B296" s="876" t="s">
        <v>1369</v>
      </c>
      <c r="C296" s="876" t="s">
        <v>1370</v>
      </c>
      <c r="D296" s="876"/>
      <c r="E296" s="876" t="s">
        <v>78</v>
      </c>
      <c r="F296" s="876" t="s">
        <v>78</v>
      </c>
      <c r="G296" s="876" t="s">
        <v>78</v>
      </c>
      <c r="H296" s="876" t="s">
        <v>78</v>
      </c>
      <c r="I296" s="877"/>
      <c r="J296" s="877"/>
      <c r="K296" s="877"/>
      <c r="L296" s="877"/>
      <c r="V296" s="767"/>
      <c r="W296" s="767"/>
      <c r="X296" s="767"/>
      <c r="Z296" s="767"/>
      <c r="AA296" s="767"/>
      <c r="AB296" s="767"/>
    </row>
    <row r="297" spans="2:28">
      <c r="B297" s="876" t="s">
        <v>1371</v>
      </c>
      <c r="C297" s="876" t="s">
        <v>1372</v>
      </c>
      <c r="D297" s="876"/>
      <c r="E297" s="876" t="s">
        <v>78</v>
      </c>
      <c r="F297" s="876" t="s">
        <v>78</v>
      </c>
      <c r="G297" s="876" t="s">
        <v>78</v>
      </c>
      <c r="H297" s="876" t="s">
        <v>78</v>
      </c>
      <c r="I297" s="877"/>
      <c r="J297" s="877"/>
      <c r="K297" s="877"/>
      <c r="L297" s="877"/>
      <c r="V297" s="767"/>
      <c r="W297" s="767"/>
      <c r="X297" s="767"/>
      <c r="Z297" s="767"/>
      <c r="AA297" s="767"/>
      <c r="AB297" s="767"/>
    </row>
    <row r="298" spans="2:28">
      <c r="B298" s="876" t="s">
        <v>1373</v>
      </c>
      <c r="C298" s="876" t="s">
        <v>1374</v>
      </c>
      <c r="D298" s="876"/>
      <c r="E298" s="876" t="s">
        <v>78</v>
      </c>
      <c r="F298" s="876" t="s">
        <v>78</v>
      </c>
      <c r="G298" s="876" t="s">
        <v>78</v>
      </c>
      <c r="H298" s="876" t="s">
        <v>78</v>
      </c>
      <c r="I298" s="877"/>
      <c r="J298" s="877"/>
      <c r="K298" s="877"/>
      <c r="L298" s="877"/>
      <c r="V298" s="767"/>
      <c r="W298" s="767"/>
      <c r="X298" s="767"/>
      <c r="Z298" s="767"/>
      <c r="AA298" s="767"/>
      <c r="AB298" s="767"/>
    </row>
    <row r="299" spans="2:28">
      <c r="B299" s="876" t="s">
        <v>1375</v>
      </c>
      <c r="C299" s="876" t="s">
        <v>1376</v>
      </c>
      <c r="D299" s="876"/>
      <c r="E299" s="876" t="s">
        <v>78</v>
      </c>
      <c r="F299" s="876" t="s">
        <v>78</v>
      </c>
      <c r="G299" s="876" t="s">
        <v>78</v>
      </c>
      <c r="H299" s="876" t="s">
        <v>78</v>
      </c>
      <c r="I299" s="877"/>
      <c r="J299" s="877"/>
      <c r="K299" s="877"/>
      <c r="L299" s="877"/>
      <c r="V299" s="767"/>
      <c r="W299" s="767"/>
      <c r="X299" s="767"/>
      <c r="Z299" s="767"/>
      <c r="AA299" s="767"/>
      <c r="AB299" s="767"/>
    </row>
    <row r="300" spans="2:28">
      <c r="B300" s="876" t="s">
        <v>1377</v>
      </c>
      <c r="C300" s="876" t="s">
        <v>1378</v>
      </c>
      <c r="D300" s="876"/>
      <c r="E300" s="876" t="s">
        <v>78</v>
      </c>
      <c r="F300" s="876" t="s">
        <v>78</v>
      </c>
      <c r="G300" s="876" t="s">
        <v>78</v>
      </c>
      <c r="H300" s="876" t="s">
        <v>78</v>
      </c>
      <c r="I300" s="877"/>
      <c r="J300" s="877"/>
      <c r="K300" s="877"/>
      <c r="L300" s="877"/>
      <c r="V300" s="767"/>
      <c r="W300" s="767"/>
      <c r="X300" s="767"/>
      <c r="Z300" s="767"/>
      <c r="AA300" s="767"/>
      <c r="AB300" s="767"/>
    </row>
    <row r="301" spans="2:28">
      <c r="B301" s="876" t="s">
        <v>1379</v>
      </c>
      <c r="C301" s="876" t="s">
        <v>1380</v>
      </c>
      <c r="D301" s="876"/>
      <c r="E301" s="876" t="s">
        <v>78</v>
      </c>
      <c r="F301" s="876" t="s">
        <v>78</v>
      </c>
      <c r="G301" s="876" t="s">
        <v>78</v>
      </c>
      <c r="H301" s="876" t="s">
        <v>78</v>
      </c>
      <c r="I301" s="877"/>
      <c r="J301" s="877"/>
      <c r="K301" s="877"/>
      <c r="L301" s="877"/>
      <c r="V301" s="767"/>
      <c r="W301" s="767"/>
      <c r="X301" s="767"/>
      <c r="Z301" s="767"/>
      <c r="AA301" s="767"/>
      <c r="AB301" s="767"/>
    </row>
    <row r="302" spans="2:28">
      <c r="B302" s="876" t="s">
        <v>1381</v>
      </c>
      <c r="C302" s="876" t="s">
        <v>1382</v>
      </c>
      <c r="D302" s="876"/>
      <c r="E302" s="876" t="s">
        <v>78</v>
      </c>
      <c r="F302" s="876" t="s">
        <v>78</v>
      </c>
      <c r="G302" s="876" t="s">
        <v>78</v>
      </c>
      <c r="H302" s="876" t="s">
        <v>78</v>
      </c>
      <c r="I302" s="877"/>
      <c r="J302" s="877"/>
      <c r="K302" s="877"/>
      <c r="L302" s="877"/>
      <c r="V302" s="767"/>
      <c r="W302" s="767"/>
      <c r="X302" s="767"/>
      <c r="Z302" s="767"/>
      <c r="AA302" s="767"/>
      <c r="AB302" s="767"/>
    </row>
    <row r="303" spans="2:28">
      <c r="B303" s="876" t="s">
        <v>1383</v>
      </c>
      <c r="C303" s="876" t="s">
        <v>1384</v>
      </c>
      <c r="D303" s="876"/>
      <c r="E303" s="876" t="s">
        <v>78</v>
      </c>
      <c r="F303" s="876" t="s">
        <v>78</v>
      </c>
      <c r="G303" s="876" t="s">
        <v>78</v>
      </c>
      <c r="H303" s="876" t="s">
        <v>78</v>
      </c>
      <c r="I303" s="877"/>
      <c r="J303" s="877"/>
      <c r="K303" s="877"/>
      <c r="L303" s="877"/>
      <c r="V303" s="767"/>
      <c r="W303" s="767"/>
      <c r="X303" s="767"/>
      <c r="Z303" s="767"/>
      <c r="AA303" s="767"/>
      <c r="AB303" s="767"/>
    </row>
    <row r="304" spans="2:28">
      <c r="B304" s="876" t="s">
        <v>1385</v>
      </c>
      <c r="C304" s="876" t="s">
        <v>1386</v>
      </c>
      <c r="D304" s="876"/>
      <c r="E304" s="876" t="s">
        <v>78</v>
      </c>
      <c r="F304" s="876" t="s">
        <v>78</v>
      </c>
      <c r="G304" s="876" t="s">
        <v>78</v>
      </c>
      <c r="H304" s="876" t="s">
        <v>78</v>
      </c>
      <c r="I304" s="877"/>
      <c r="J304" s="877"/>
      <c r="K304" s="877"/>
      <c r="L304" s="877"/>
      <c r="V304" s="767"/>
      <c r="W304" s="767"/>
      <c r="X304" s="767"/>
      <c r="Z304" s="767"/>
      <c r="AA304" s="767"/>
      <c r="AB304" s="767"/>
    </row>
    <row r="305" spans="2:28">
      <c r="B305" s="876" t="s">
        <v>1387</v>
      </c>
      <c r="C305" s="876" t="s">
        <v>1388</v>
      </c>
      <c r="D305" s="876"/>
      <c r="E305" s="876" t="s">
        <v>78</v>
      </c>
      <c r="F305" s="876" t="s">
        <v>78</v>
      </c>
      <c r="G305" s="876" t="s">
        <v>78</v>
      </c>
      <c r="H305" s="876" t="s">
        <v>78</v>
      </c>
      <c r="I305" s="877"/>
      <c r="J305" s="877"/>
      <c r="K305" s="877"/>
      <c r="L305" s="877"/>
      <c r="V305" s="767"/>
      <c r="W305" s="767"/>
      <c r="X305" s="767"/>
      <c r="Z305" s="767"/>
      <c r="AA305" s="767"/>
      <c r="AB305" s="767"/>
    </row>
    <row r="306" spans="2:28">
      <c r="B306" s="876" t="s">
        <v>1389</v>
      </c>
      <c r="C306" s="876" t="s">
        <v>1390</v>
      </c>
      <c r="D306" s="876"/>
      <c r="E306" s="876" t="s">
        <v>78</v>
      </c>
      <c r="F306" s="876" t="s">
        <v>78</v>
      </c>
      <c r="G306" s="876" t="s">
        <v>78</v>
      </c>
      <c r="H306" s="876" t="s">
        <v>78</v>
      </c>
      <c r="I306" s="877"/>
      <c r="J306" s="877"/>
      <c r="K306" s="877"/>
      <c r="L306" s="877"/>
      <c r="V306" s="767"/>
      <c r="W306" s="767"/>
      <c r="X306" s="767"/>
      <c r="Z306" s="767"/>
      <c r="AA306" s="767"/>
      <c r="AB306" s="767"/>
    </row>
    <row r="307" spans="2:28">
      <c r="B307" s="876" t="s">
        <v>1391</v>
      </c>
      <c r="C307" s="876" t="s">
        <v>1392</v>
      </c>
      <c r="D307" s="876"/>
      <c r="E307" s="876" t="s">
        <v>78</v>
      </c>
      <c r="F307" s="876" t="s">
        <v>78</v>
      </c>
      <c r="G307" s="876" t="s">
        <v>78</v>
      </c>
      <c r="H307" s="876" t="s">
        <v>78</v>
      </c>
      <c r="I307" s="877"/>
      <c r="J307" s="877"/>
      <c r="K307" s="877"/>
      <c r="L307" s="877"/>
      <c r="V307" s="767"/>
      <c r="W307" s="767"/>
      <c r="X307" s="767"/>
      <c r="Z307" s="767"/>
      <c r="AA307" s="767"/>
      <c r="AB307" s="767"/>
    </row>
    <row r="308" spans="2:28">
      <c r="B308" s="876" t="s">
        <v>1393</v>
      </c>
      <c r="C308" s="876" t="s">
        <v>1394</v>
      </c>
      <c r="D308" s="876"/>
      <c r="E308" s="876" t="s">
        <v>78</v>
      </c>
      <c r="F308" s="876" t="s">
        <v>78</v>
      </c>
      <c r="G308" s="876" t="s">
        <v>78</v>
      </c>
      <c r="H308" s="876" t="s">
        <v>78</v>
      </c>
      <c r="I308" s="877"/>
      <c r="J308" s="877"/>
      <c r="K308" s="877"/>
      <c r="L308" s="877"/>
      <c r="V308" s="767"/>
      <c r="W308" s="767"/>
      <c r="X308" s="767"/>
      <c r="Z308" s="767"/>
      <c r="AA308" s="767"/>
      <c r="AB308" s="767"/>
    </row>
    <row r="309" spans="2:28">
      <c r="B309" s="883"/>
      <c r="C309" s="883"/>
      <c r="D309" s="883"/>
      <c r="E309" s="883"/>
      <c r="F309" s="883"/>
      <c r="G309" s="883"/>
      <c r="H309" s="883"/>
      <c r="I309" s="882"/>
      <c r="J309" s="882"/>
      <c r="K309" s="882"/>
      <c r="L309" s="882"/>
      <c r="M309" s="880"/>
      <c r="V309" s="767"/>
      <c r="W309" s="767"/>
      <c r="X309" s="767"/>
      <c r="Z309" s="767"/>
      <c r="AA309" s="767"/>
      <c r="AB309" s="767"/>
    </row>
    <row r="310" spans="2:28">
      <c r="B310" s="884"/>
      <c r="C310" s="884"/>
      <c r="D310" s="884"/>
      <c r="E310" s="884"/>
      <c r="F310" s="884"/>
      <c r="G310" s="884"/>
      <c r="H310" s="884"/>
      <c r="I310" s="881"/>
      <c r="J310" s="881"/>
      <c r="K310" s="881"/>
      <c r="L310" s="881"/>
      <c r="M310" s="880"/>
      <c r="V310" s="767"/>
      <c r="W310" s="767"/>
      <c r="X310" s="767"/>
      <c r="Z310" s="767"/>
      <c r="AA310" s="767"/>
      <c r="AB310" s="767"/>
    </row>
    <row r="311" spans="2:28" ht="15" customHeight="1">
      <c r="B311" s="1608" t="s">
        <v>331</v>
      </c>
      <c r="C311" s="1607" t="s">
        <v>332</v>
      </c>
      <c r="D311" s="1608" t="s">
        <v>333</v>
      </c>
      <c r="E311" s="1612" t="s">
        <v>334</v>
      </c>
      <c r="F311" s="1612"/>
      <c r="G311" s="1612" t="s">
        <v>335</v>
      </c>
      <c r="H311" s="1612"/>
      <c r="I311" s="1607" t="s">
        <v>336</v>
      </c>
      <c r="J311" s="1607" t="s">
        <v>337</v>
      </c>
      <c r="K311" s="1608" t="s">
        <v>339</v>
      </c>
      <c r="L311" s="1608" t="s">
        <v>338</v>
      </c>
    </row>
    <row r="312" spans="2:28" s="874" customFormat="1">
      <c r="B312" s="1609"/>
      <c r="C312" s="1607"/>
      <c r="D312" s="1609"/>
      <c r="E312" s="875" t="s">
        <v>1199</v>
      </c>
      <c r="F312" s="875" t="s">
        <v>1200</v>
      </c>
      <c r="G312" s="875" t="s">
        <v>1199</v>
      </c>
      <c r="H312" s="875" t="s">
        <v>1200</v>
      </c>
      <c r="I312" s="1607"/>
      <c r="J312" s="1607"/>
      <c r="K312" s="1609"/>
      <c r="L312" s="1609"/>
      <c r="O312" s="765"/>
      <c r="P312" s="765"/>
      <c r="Q312" s="765"/>
      <c r="R312" s="765"/>
      <c r="S312" s="765"/>
      <c r="T312" s="765"/>
      <c r="U312" s="765"/>
      <c r="V312" s="765"/>
      <c r="W312" s="765"/>
      <c r="X312" s="765"/>
      <c r="Y312" s="765"/>
      <c r="Z312" s="765"/>
      <c r="AA312" s="765"/>
    </row>
    <row r="313" spans="2:28">
      <c r="B313" s="876" t="s">
        <v>1395</v>
      </c>
      <c r="C313" s="876" t="s">
        <v>1396</v>
      </c>
      <c r="D313" s="876"/>
      <c r="E313" s="876" t="s">
        <v>78</v>
      </c>
      <c r="F313" s="876" t="s">
        <v>78</v>
      </c>
      <c r="G313" s="876" t="s">
        <v>78</v>
      </c>
      <c r="H313" s="876" t="s">
        <v>78</v>
      </c>
      <c r="I313" s="877"/>
      <c r="J313" s="877"/>
      <c r="K313" s="877"/>
      <c r="L313" s="877"/>
      <c r="V313" s="767"/>
      <c r="W313" s="767"/>
      <c r="X313" s="767"/>
      <c r="Z313" s="767"/>
      <c r="AA313" s="767"/>
      <c r="AB313" s="767"/>
    </row>
    <row r="314" spans="2:28">
      <c r="B314" s="876" t="s">
        <v>1397</v>
      </c>
      <c r="C314" s="876" t="s">
        <v>1398</v>
      </c>
      <c r="D314" s="876"/>
      <c r="E314" s="876" t="s">
        <v>78</v>
      </c>
      <c r="F314" s="876" t="s">
        <v>78</v>
      </c>
      <c r="G314" s="876" t="s">
        <v>78</v>
      </c>
      <c r="H314" s="876" t="s">
        <v>78</v>
      </c>
      <c r="I314" s="877"/>
      <c r="J314" s="877"/>
      <c r="K314" s="877"/>
      <c r="L314" s="877"/>
      <c r="V314" s="767"/>
      <c r="W314" s="767"/>
      <c r="X314" s="767"/>
      <c r="Z314" s="767"/>
      <c r="AA314" s="767"/>
      <c r="AB314" s="767"/>
    </row>
    <row r="315" spans="2:28">
      <c r="B315" s="876" t="s">
        <v>1399</v>
      </c>
      <c r="C315" s="876" t="s">
        <v>1400</v>
      </c>
      <c r="D315" s="876"/>
      <c r="E315" s="876" t="s">
        <v>78</v>
      </c>
      <c r="F315" s="876" t="s">
        <v>78</v>
      </c>
      <c r="G315" s="876" t="s">
        <v>78</v>
      </c>
      <c r="H315" s="876" t="s">
        <v>78</v>
      </c>
      <c r="I315" s="877"/>
      <c r="J315" s="877"/>
      <c r="K315" s="877"/>
      <c r="L315" s="877"/>
      <c r="V315" s="767"/>
      <c r="W315" s="767"/>
      <c r="X315" s="767"/>
      <c r="Z315" s="767"/>
      <c r="AA315" s="767"/>
      <c r="AB315" s="767"/>
    </row>
    <row r="316" spans="2:28">
      <c r="B316" s="876" t="s">
        <v>1401</v>
      </c>
      <c r="C316" s="876" t="s">
        <v>1402</v>
      </c>
      <c r="D316" s="876"/>
      <c r="E316" s="876" t="s">
        <v>78</v>
      </c>
      <c r="F316" s="876" t="s">
        <v>78</v>
      </c>
      <c r="G316" s="876" t="s">
        <v>78</v>
      </c>
      <c r="H316" s="876" t="s">
        <v>78</v>
      </c>
      <c r="I316" s="877"/>
      <c r="J316" s="877"/>
      <c r="K316" s="877"/>
      <c r="L316" s="877"/>
      <c r="V316" s="767"/>
      <c r="W316" s="767"/>
      <c r="X316" s="767"/>
      <c r="Z316" s="767"/>
      <c r="AA316" s="767"/>
      <c r="AB316" s="767"/>
    </row>
    <row r="317" spans="2:28">
      <c r="B317" s="876" t="s">
        <v>781</v>
      </c>
      <c r="C317" s="876" t="s">
        <v>782</v>
      </c>
      <c r="D317" s="876"/>
      <c r="E317" s="876" t="s">
        <v>143</v>
      </c>
      <c r="F317" s="876" t="s">
        <v>143</v>
      </c>
      <c r="G317" s="876" t="s">
        <v>143</v>
      </c>
      <c r="H317" s="876" t="s">
        <v>143</v>
      </c>
      <c r="I317" s="877"/>
      <c r="J317" s="877"/>
      <c r="K317" s="877"/>
      <c r="L317" s="877"/>
      <c r="V317" s="767"/>
      <c r="W317" s="767"/>
      <c r="X317" s="767"/>
      <c r="Z317" s="767"/>
      <c r="AA317" s="767"/>
      <c r="AB317" s="767"/>
    </row>
    <row r="318" spans="2:28">
      <c r="B318" s="876" t="s">
        <v>779</v>
      </c>
      <c r="C318" s="876" t="s">
        <v>780</v>
      </c>
      <c r="D318" s="876"/>
      <c r="E318" s="876" t="s">
        <v>143</v>
      </c>
      <c r="F318" s="876" t="s">
        <v>143</v>
      </c>
      <c r="G318" s="876" t="s">
        <v>143</v>
      </c>
      <c r="H318" s="876" t="s">
        <v>143</v>
      </c>
      <c r="I318" s="877"/>
      <c r="J318" s="877"/>
      <c r="K318" s="877"/>
      <c r="L318" s="877"/>
      <c r="V318" s="767"/>
      <c r="W318" s="767"/>
      <c r="X318" s="767"/>
      <c r="Z318" s="767"/>
      <c r="AA318" s="767"/>
      <c r="AB318" s="767"/>
    </row>
    <row r="319" spans="2:28">
      <c r="B319" s="876" t="s">
        <v>775</v>
      </c>
      <c r="C319" s="876" t="s">
        <v>776</v>
      </c>
      <c r="D319" s="876"/>
      <c r="E319" s="876" t="s">
        <v>143</v>
      </c>
      <c r="F319" s="876" t="s">
        <v>143</v>
      </c>
      <c r="G319" s="876" t="s">
        <v>143</v>
      </c>
      <c r="H319" s="876" t="s">
        <v>143</v>
      </c>
      <c r="I319" s="877"/>
      <c r="J319" s="877"/>
      <c r="K319" s="877"/>
      <c r="L319" s="877"/>
      <c r="V319" s="767"/>
      <c r="W319" s="767"/>
      <c r="X319" s="767"/>
      <c r="Z319" s="767"/>
      <c r="AA319" s="767"/>
      <c r="AB319" s="767"/>
    </row>
    <row r="320" spans="2:28">
      <c r="B320" s="876" t="s">
        <v>783</v>
      </c>
      <c r="C320" s="876" t="s">
        <v>784</v>
      </c>
      <c r="D320" s="876"/>
      <c r="E320" s="876" t="s">
        <v>143</v>
      </c>
      <c r="F320" s="876" t="s">
        <v>143</v>
      </c>
      <c r="G320" s="876" t="s">
        <v>143</v>
      </c>
      <c r="H320" s="876" t="s">
        <v>143</v>
      </c>
      <c r="I320" s="877"/>
      <c r="J320" s="877"/>
      <c r="K320" s="877"/>
      <c r="L320" s="877"/>
      <c r="V320" s="767"/>
      <c r="W320" s="767"/>
      <c r="X320" s="767"/>
      <c r="Z320" s="767"/>
      <c r="AA320" s="767"/>
      <c r="AB320" s="767"/>
    </row>
    <row r="321" spans="2:28">
      <c r="B321" s="876" t="s">
        <v>797</v>
      </c>
      <c r="C321" s="876" t="s">
        <v>798</v>
      </c>
      <c r="D321" s="876"/>
      <c r="E321" s="876" t="s">
        <v>143</v>
      </c>
      <c r="F321" s="876" t="s">
        <v>143</v>
      </c>
      <c r="G321" s="876" t="s">
        <v>143</v>
      </c>
      <c r="H321" s="876" t="s">
        <v>143</v>
      </c>
      <c r="I321" s="877"/>
      <c r="J321" s="877"/>
      <c r="K321" s="877"/>
      <c r="L321" s="877"/>
      <c r="V321" s="767"/>
      <c r="W321" s="767"/>
      <c r="X321" s="767"/>
      <c r="Z321" s="767"/>
      <c r="AA321" s="767"/>
      <c r="AB321" s="767"/>
    </row>
    <row r="322" spans="2:28">
      <c r="B322" s="876" t="s">
        <v>791</v>
      </c>
      <c r="C322" s="876" t="s">
        <v>792</v>
      </c>
      <c r="D322" s="876"/>
      <c r="E322" s="876" t="s">
        <v>143</v>
      </c>
      <c r="F322" s="876" t="s">
        <v>143</v>
      </c>
      <c r="G322" s="876" t="s">
        <v>143</v>
      </c>
      <c r="H322" s="876" t="s">
        <v>143</v>
      </c>
      <c r="I322" s="877"/>
      <c r="J322" s="877"/>
      <c r="K322" s="877"/>
      <c r="L322" s="877"/>
      <c r="V322" s="767"/>
      <c r="W322" s="767"/>
      <c r="X322" s="767"/>
      <c r="Z322" s="767"/>
      <c r="AA322" s="767"/>
      <c r="AB322" s="767"/>
    </row>
    <row r="323" spans="2:28">
      <c r="B323" s="876" t="s">
        <v>777</v>
      </c>
      <c r="C323" s="876" t="s">
        <v>778</v>
      </c>
      <c r="D323" s="876"/>
      <c r="E323" s="876" t="s">
        <v>143</v>
      </c>
      <c r="F323" s="876" t="s">
        <v>143</v>
      </c>
      <c r="G323" s="876" t="s">
        <v>143</v>
      </c>
      <c r="H323" s="876" t="s">
        <v>143</v>
      </c>
      <c r="I323" s="877"/>
      <c r="J323" s="877"/>
      <c r="K323" s="877"/>
      <c r="L323" s="877"/>
      <c r="V323" s="767"/>
      <c r="W323" s="767"/>
      <c r="X323" s="767"/>
      <c r="Z323" s="767"/>
      <c r="AA323" s="767"/>
      <c r="AB323" s="767"/>
    </row>
    <row r="324" spans="2:28">
      <c r="B324" s="876" t="s">
        <v>773</v>
      </c>
      <c r="C324" s="876" t="s">
        <v>774</v>
      </c>
      <c r="D324" s="876"/>
      <c r="E324" s="876" t="s">
        <v>143</v>
      </c>
      <c r="F324" s="876" t="s">
        <v>143</v>
      </c>
      <c r="G324" s="876" t="s">
        <v>143</v>
      </c>
      <c r="H324" s="876" t="s">
        <v>143</v>
      </c>
      <c r="I324" s="877"/>
      <c r="J324" s="877"/>
      <c r="K324" s="877"/>
      <c r="L324" s="877"/>
      <c r="V324" s="767"/>
      <c r="W324" s="767"/>
      <c r="X324" s="767"/>
      <c r="Z324" s="767"/>
      <c r="AA324" s="767"/>
      <c r="AB324" s="767"/>
    </row>
    <row r="325" spans="2:28">
      <c r="B325" s="876" t="s">
        <v>771</v>
      </c>
      <c r="C325" s="876" t="s">
        <v>772</v>
      </c>
      <c r="D325" s="876"/>
      <c r="E325" s="876" t="s">
        <v>143</v>
      </c>
      <c r="F325" s="876" t="s">
        <v>143</v>
      </c>
      <c r="G325" s="876" t="s">
        <v>143</v>
      </c>
      <c r="H325" s="876" t="s">
        <v>143</v>
      </c>
      <c r="I325" s="877"/>
      <c r="J325" s="877"/>
      <c r="K325" s="877"/>
      <c r="L325" s="877"/>
      <c r="V325" s="767"/>
      <c r="W325" s="767"/>
      <c r="X325" s="767"/>
      <c r="Z325" s="767"/>
      <c r="AA325" s="767"/>
      <c r="AB325" s="767"/>
    </row>
    <row r="326" spans="2:28">
      <c r="B326" s="876" t="s">
        <v>785</v>
      </c>
      <c r="C326" s="876" t="s">
        <v>786</v>
      </c>
      <c r="D326" s="876"/>
      <c r="E326" s="876" t="s">
        <v>143</v>
      </c>
      <c r="F326" s="876" t="s">
        <v>143</v>
      </c>
      <c r="G326" s="876" t="s">
        <v>143</v>
      </c>
      <c r="H326" s="876" t="s">
        <v>143</v>
      </c>
      <c r="I326" s="877"/>
      <c r="J326" s="877"/>
      <c r="K326" s="877"/>
      <c r="L326" s="877"/>
      <c r="V326" s="767"/>
      <c r="W326" s="767"/>
      <c r="X326" s="767"/>
      <c r="Z326" s="767"/>
      <c r="AA326" s="767"/>
      <c r="AB326" s="767"/>
    </row>
    <row r="327" spans="2:28">
      <c r="B327" s="876" t="s">
        <v>787</v>
      </c>
      <c r="C327" s="876" t="s">
        <v>788</v>
      </c>
      <c r="D327" s="876"/>
      <c r="E327" s="876" t="s">
        <v>143</v>
      </c>
      <c r="F327" s="876" t="s">
        <v>143</v>
      </c>
      <c r="G327" s="876" t="s">
        <v>143</v>
      </c>
      <c r="H327" s="876" t="s">
        <v>143</v>
      </c>
      <c r="I327" s="877"/>
      <c r="J327" s="877"/>
      <c r="K327" s="877"/>
      <c r="L327" s="877"/>
      <c r="V327" s="767"/>
      <c r="W327" s="767"/>
      <c r="X327" s="767"/>
      <c r="Z327" s="767"/>
      <c r="AA327" s="767"/>
      <c r="AB327" s="767"/>
    </row>
    <row r="328" spans="2:28">
      <c r="B328" s="876" t="s">
        <v>789</v>
      </c>
      <c r="C328" s="876" t="s">
        <v>790</v>
      </c>
      <c r="D328" s="876"/>
      <c r="E328" s="876" t="s">
        <v>143</v>
      </c>
      <c r="F328" s="876" t="s">
        <v>143</v>
      </c>
      <c r="G328" s="876" t="s">
        <v>143</v>
      </c>
      <c r="H328" s="876" t="s">
        <v>143</v>
      </c>
      <c r="I328" s="877"/>
      <c r="J328" s="877"/>
      <c r="K328" s="877"/>
      <c r="L328" s="877"/>
      <c r="V328" s="767"/>
      <c r="W328" s="767"/>
      <c r="X328" s="767"/>
      <c r="Z328" s="767"/>
      <c r="AA328" s="767"/>
      <c r="AB328" s="767"/>
    </row>
    <row r="329" spans="2:28">
      <c r="B329" s="876" t="s">
        <v>793</v>
      </c>
      <c r="C329" s="876" t="s">
        <v>794</v>
      </c>
      <c r="D329" s="876"/>
      <c r="E329" s="876" t="s">
        <v>143</v>
      </c>
      <c r="F329" s="876" t="s">
        <v>143</v>
      </c>
      <c r="G329" s="876" t="s">
        <v>143</v>
      </c>
      <c r="H329" s="876" t="s">
        <v>143</v>
      </c>
      <c r="I329" s="877"/>
      <c r="J329" s="877"/>
      <c r="K329" s="877"/>
      <c r="L329" s="877"/>
      <c r="V329" s="767"/>
      <c r="W329" s="767"/>
      <c r="X329" s="767"/>
      <c r="Z329" s="767"/>
      <c r="AA329" s="767"/>
      <c r="AB329" s="767"/>
    </row>
    <row r="330" spans="2:28">
      <c r="B330" s="876" t="s">
        <v>765</v>
      </c>
      <c r="C330" s="876" t="s">
        <v>766</v>
      </c>
      <c r="D330" s="876"/>
      <c r="E330" s="876" t="s">
        <v>143</v>
      </c>
      <c r="F330" s="876" t="s">
        <v>143</v>
      </c>
      <c r="G330" s="876" t="s">
        <v>143</v>
      </c>
      <c r="H330" s="876" t="s">
        <v>143</v>
      </c>
      <c r="I330" s="877"/>
      <c r="J330" s="877"/>
      <c r="K330" s="877"/>
      <c r="L330" s="877"/>
      <c r="V330" s="767"/>
      <c r="W330" s="767"/>
      <c r="X330" s="767"/>
      <c r="Z330" s="767"/>
      <c r="AA330" s="767"/>
      <c r="AB330" s="767"/>
    </row>
    <row r="331" spans="2:28">
      <c r="B331" s="876" t="s">
        <v>767</v>
      </c>
      <c r="C331" s="876" t="s">
        <v>768</v>
      </c>
      <c r="D331" s="876"/>
      <c r="E331" s="876" t="s">
        <v>143</v>
      </c>
      <c r="F331" s="876" t="s">
        <v>143</v>
      </c>
      <c r="G331" s="876" t="s">
        <v>143</v>
      </c>
      <c r="H331" s="876" t="s">
        <v>143</v>
      </c>
      <c r="I331" s="877"/>
      <c r="J331" s="877"/>
      <c r="K331" s="877"/>
      <c r="L331" s="877"/>
      <c r="V331" s="767"/>
      <c r="W331" s="767"/>
      <c r="X331" s="767"/>
      <c r="Z331" s="767"/>
      <c r="AA331" s="767"/>
      <c r="AB331" s="767"/>
    </row>
    <row r="332" spans="2:28">
      <c r="B332" s="876" t="s">
        <v>769</v>
      </c>
      <c r="C332" s="876" t="s">
        <v>770</v>
      </c>
      <c r="D332" s="876"/>
      <c r="E332" s="876" t="s">
        <v>143</v>
      </c>
      <c r="F332" s="876" t="s">
        <v>143</v>
      </c>
      <c r="G332" s="876" t="s">
        <v>143</v>
      </c>
      <c r="H332" s="876" t="s">
        <v>143</v>
      </c>
      <c r="I332" s="877"/>
      <c r="J332" s="877"/>
      <c r="K332" s="877"/>
      <c r="L332" s="877"/>
      <c r="V332" s="767"/>
      <c r="W332" s="767"/>
      <c r="X332" s="767"/>
      <c r="Z332" s="767"/>
      <c r="AA332" s="767"/>
      <c r="AB332" s="767"/>
    </row>
    <row r="333" spans="2:28">
      <c r="B333" s="876" t="s">
        <v>795</v>
      </c>
      <c r="C333" s="876" t="s">
        <v>796</v>
      </c>
      <c r="D333" s="876"/>
      <c r="E333" s="876" t="s">
        <v>143</v>
      </c>
      <c r="F333" s="876" t="s">
        <v>143</v>
      </c>
      <c r="G333" s="876" t="s">
        <v>143</v>
      </c>
      <c r="H333" s="876" t="s">
        <v>143</v>
      </c>
      <c r="I333" s="877"/>
      <c r="J333" s="877"/>
      <c r="K333" s="877"/>
      <c r="L333" s="877"/>
      <c r="V333" s="767"/>
      <c r="W333" s="767"/>
      <c r="X333" s="767"/>
      <c r="Z333" s="767"/>
      <c r="AA333" s="767"/>
      <c r="AB333" s="767"/>
    </row>
    <row r="334" spans="2:28">
      <c r="B334" s="876" t="s">
        <v>1095</v>
      </c>
      <c r="C334" s="876" t="s">
        <v>1096</v>
      </c>
      <c r="D334" s="876"/>
      <c r="E334" s="876" t="s">
        <v>33</v>
      </c>
      <c r="F334" s="876" t="s">
        <v>33</v>
      </c>
      <c r="G334" s="876" t="s">
        <v>33</v>
      </c>
      <c r="H334" s="876" t="s">
        <v>33</v>
      </c>
      <c r="I334" s="877"/>
      <c r="J334" s="877"/>
      <c r="K334" s="877"/>
      <c r="L334" s="877"/>
      <c r="V334" s="767"/>
      <c r="W334" s="767"/>
      <c r="X334" s="767"/>
      <c r="Z334" s="767"/>
      <c r="AA334" s="767"/>
      <c r="AB334" s="767"/>
    </row>
    <row r="335" spans="2:28">
      <c r="B335" s="876" t="s">
        <v>1023</v>
      </c>
      <c r="C335" s="876" t="s">
        <v>1024</v>
      </c>
      <c r="D335" s="876"/>
      <c r="E335" s="876" t="s">
        <v>33</v>
      </c>
      <c r="F335" s="876" t="s">
        <v>33</v>
      </c>
      <c r="G335" s="876" t="s">
        <v>33</v>
      </c>
      <c r="H335" s="876" t="s">
        <v>33</v>
      </c>
      <c r="I335" s="877"/>
      <c r="J335" s="877"/>
      <c r="K335" s="877"/>
      <c r="L335" s="877"/>
      <c r="V335" s="767"/>
      <c r="W335" s="767"/>
      <c r="X335" s="767"/>
      <c r="Z335" s="767"/>
      <c r="AA335" s="767"/>
      <c r="AB335" s="767"/>
    </row>
    <row r="336" spans="2:28">
      <c r="B336" s="876" t="s">
        <v>895</v>
      </c>
      <c r="C336" s="876" t="s">
        <v>896</v>
      </c>
      <c r="D336" s="876"/>
      <c r="E336" s="876" t="s">
        <v>1278</v>
      </c>
      <c r="F336" s="876" t="s">
        <v>1278</v>
      </c>
      <c r="G336" s="876" t="s">
        <v>1278</v>
      </c>
      <c r="H336" s="876" t="s">
        <v>1278</v>
      </c>
      <c r="I336" s="877"/>
      <c r="J336" s="877"/>
      <c r="K336" s="877"/>
      <c r="L336" s="877"/>
      <c r="V336" s="767"/>
      <c r="W336" s="767"/>
      <c r="X336" s="767"/>
      <c r="Z336" s="767"/>
      <c r="AA336" s="767"/>
      <c r="AB336" s="767"/>
    </row>
    <row r="337" spans="2:28">
      <c r="B337" s="876" t="s">
        <v>845</v>
      </c>
      <c r="C337" s="876" t="s">
        <v>846</v>
      </c>
      <c r="D337" s="876"/>
      <c r="E337" s="876" t="s">
        <v>33</v>
      </c>
      <c r="F337" s="876" t="s">
        <v>33</v>
      </c>
      <c r="G337" s="876" t="s">
        <v>33</v>
      </c>
      <c r="H337" s="876" t="s">
        <v>33</v>
      </c>
      <c r="I337" s="877"/>
      <c r="J337" s="877"/>
      <c r="K337" s="877"/>
      <c r="L337" s="877"/>
      <c r="V337" s="767"/>
      <c r="W337" s="767"/>
      <c r="X337" s="767"/>
      <c r="Z337" s="767"/>
      <c r="AA337" s="767"/>
      <c r="AB337" s="767"/>
    </row>
    <row r="338" spans="2:28">
      <c r="B338" s="876" t="s">
        <v>873</v>
      </c>
      <c r="C338" s="876" t="s">
        <v>874</v>
      </c>
      <c r="D338" s="876"/>
      <c r="E338" s="876" t="s">
        <v>33</v>
      </c>
      <c r="F338" s="876" t="s">
        <v>33</v>
      </c>
      <c r="G338" s="876" t="s">
        <v>33</v>
      </c>
      <c r="H338" s="876" t="s">
        <v>33</v>
      </c>
      <c r="I338" s="877"/>
      <c r="J338" s="877"/>
      <c r="K338" s="877"/>
      <c r="L338" s="877"/>
      <c r="V338" s="767"/>
      <c r="W338" s="767"/>
      <c r="X338" s="767"/>
      <c r="Z338" s="767"/>
      <c r="AA338" s="767"/>
      <c r="AB338" s="767"/>
    </row>
    <row r="339" spans="2:28">
      <c r="B339" s="876" t="s">
        <v>925</v>
      </c>
      <c r="C339" s="876" t="s">
        <v>926</v>
      </c>
      <c r="D339" s="876"/>
      <c r="E339" s="876" t="s">
        <v>33</v>
      </c>
      <c r="F339" s="876" t="s">
        <v>33</v>
      </c>
      <c r="G339" s="876" t="s">
        <v>33</v>
      </c>
      <c r="H339" s="876" t="s">
        <v>33</v>
      </c>
      <c r="I339" s="877"/>
      <c r="J339" s="877"/>
      <c r="K339" s="877"/>
      <c r="L339" s="877"/>
      <c r="V339" s="767"/>
      <c r="W339" s="767"/>
      <c r="X339" s="767"/>
      <c r="Z339" s="767"/>
      <c r="AA339" s="767"/>
      <c r="AB339" s="767"/>
    </row>
    <row r="340" spans="2:28">
      <c r="B340" s="876" t="s">
        <v>929</v>
      </c>
      <c r="C340" s="876" t="s">
        <v>930</v>
      </c>
      <c r="D340" s="876"/>
      <c r="E340" s="876" t="s">
        <v>33</v>
      </c>
      <c r="F340" s="876" t="s">
        <v>33</v>
      </c>
      <c r="G340" s="876" t="s">
        <v>33</v>
      </c>
      <c r="H340" s="876" t="s">
        <v>33</v>
      </c>
      <c r="I340" s="877"/>
      <c r="J340" s="877"/>
      <c r="K340" s="877"/>
      <c r="L340" s="877"/>
      <c r="V340" s="767"/>
      <c r="W340" s="767"/>
      <c r="X340" s="767"/>
      <c r="Z340" s="767"/>
      <c r="AA340" s="767"/>
      <c r="AB340" s="767"/>
    </row>
    <row r="341" spans="2:28">
      <c r="B341" s="876" t="s">
        <v>973</v>
      </c>
      <c r="C341" s="876" t="s">
        <v>974</v>
      </c>
      <c r="D341" s="876"/>
      <c r="E341" s="876" t="s">
        <v>33</v>
      </c>
      <c r="F341" s="876" t="s">
        <v>33</v>
      </c>
      <c r="G341" s="876" t="s">
        <v>33</v>
      </c>
      <c r="H341" s="876" t="s">
        <v>33</v>
      </c>
      <c r="I341" s="877"/>
      <c r="J341" s="877"/>
      <c r="K341" s="877"/>
      <c r="L341" s="877"/>
      <c r="V341" s="767"/>
      <c r="W341" s="767"/>
      <c r="X341" s="767"/>
      <c r="Z341" s="767"/>
      <c r="AA341" s="767"/>
      <c r="AB341" s="767"/>
    </row>
    <row r="342" spans="2:28">
      <c r="B342" s="876" t="s">
        <v>999</v>
      </c>
      <c r="C342" s="876" t="s">
        <v>1000</v>
      </c>
      <c r="D342" s="876"/>
      <c r="E342" s="876" t="s">
        <v>33</v>
      </c>
      <c r="F342" s="876" t="s">
        <v>33</v>
      </c>
      <c r="G342" s="876" t="s">
        <v>33</v>
      </c>
      <c r="H342" s="876" t="s">
        <v>33</v>
      </c>
      <c r="I342" s="877"/>
      <c r="J342" s="877"/>
      <c r="K342" s="877"/>
      <c r="L342" s="877"/>
      <c r="V342" s="767"/>
      <c r="W342" s="767"/>
      <c r="X342" s="767"/>
      <c r="Z342" s="767"/>
      <c r="AA342" s="767"/>
      <c r="AB342" s="767"/>
    </row>
    <row r="343" spans="2:28">
      <c r="B343" s="876" t="s">
        <v>1033</v>
      </c>
      <c r="C343" s="876" t="s">
        <v>1034</v>
      </c>
      <c r="D343" s="876"/>
      <c r="E343" s="876" t="s">
        <v>33</v>
      </c>
      <c r="F343" s="876" t="s">
        <v>33</v>
      </c>
      <c r="G343" s="876" t="s">
        <v>33</v>
      </c>
      <c r="H343" s="876" t="s">
        <v>33</v>
      </c>
      <c r="I343" s="877"/>
      <c r="J343" s="877"/>
      <c r="K343" s="877"/>
      <c r="L343" s="877"/>
      <c r="V343" s="767"/>
      <c r="W343" s="767"/>
      <c r="X343" s="767"/>
      <c r="Z343" s="767"/>
      <c r="AA343" s="767"/>
      <c r="AB343" s="767"/>
    </row>
    <row r="344" spans="2:28">
      <c r="B344" s="876" t="s">
        <v>1057</v>
      </c>
      <c r="C344" s="876" t="s">
        <v>1058</v>
      </c>
      <c r="D344" s="876"/>
      <c r="E344" s="876" t="s">
        <v>33</v>
      </c>
      <c r="F344" s="876" t="s">
        <v>33</v>
      </c>
      <c r="G344" s="876" t="s">
        <v>33</v>
      </c>
      <c r="H344" s="876" t="s">
        <v>33</v>
      </c>
      <c r="I344" s="877"/>
      <c r="J344" s="877"/>
      <c r="K344" s="877"/>
      <c r="L344" s="877"/>
      <c r="V344" s="767"/>
      <c r="W344" s="767"/>
      <c r="X344" s="767"/>
      <c r="Z344" s="767"/>
      <c r="AA344" s="767"/>
      <c r="AB344" s="767"/>
    </row>
    <row r="345" spans="2:28">
      <c r="B345" s="876" t="s">
        <v>1061</v>
      </c>
      <c r="C345" s="876" t="s">
        <v>1062</v>
      </c>
      <c r="D345" s="876"/>
      <c r="E345" s="876" t="s">
        <v>33</v>
      </c>
      <c r="F345" s="876" t="s">
        <v>33</v>
      </c>
      <c r="G345" s="876" t="s">
        <v>33</v>
      </c>
      <c r="H345" s="876" t="s">
        <v>33</v>
      </c>
      <c r="I345" s="877"/>
      <c r="J345" s="877"/>
      <c r="K345" s="877"/>
      <c r="L345" s="877"/>
      <c r="V345" s="767"/>
      <c r="W345" s="767"/>
      <c r="X345" s="767"/>
      <c r="Z345" s="767"/>
      <c r="AA345" s="767"/>
      <c r="AB345" s="767"/>
    </row>
    <row r="346" spans="2:28">
      <c r="B346" s="876" t="s">
        <v>1089</v>
      </c>
      <c r="C346" s="876" t="s">
        <v>1090</v>
      </c>
      <c r="D346" s="876"/>
      <c r="E346" s="876" t="s">
        <v>33</v>
      </c>
      <c r="F346" s="876" t="s">
        <v>33</v>
      </c>
      <c r="G346" s="876" t="s">
        <v>33</v>
      </c>
      <c r="H346" s="876" t="s">
        <v>33</v>
      </c>
      <c r="I346" s="877"/>
      <c r="J346" s="877"/>
      <c r="K346" s="877"/>
      <c r="L346" s="877"/>
      <c r="V346" s="767"/>
      <c r="W346" s="767"/>
      <c r="X346" s="767"/>
      <c r="Z346" s="767"/>
      <c r="AA346" s="767"/>
      <c r="AB346" s="767"/>
    </row>
    <row r="347" spans="2:28">
      <c r="B347" s="876" t="s">
        <v>1141</v>
      </c>
      <c r="C347" s="876" t="s">
        <v>1142</v>
      </c>
      <c r="D347" s="876"/>
      <c r="E347" s="876" t="s">
        <v>33</v>
      </c>
      <c r="F347" s="876" t="s">
        <v>33</v>
      </c>
      <c r="G347" s="876" t="s">
        <v>33</v>
      </c>
      <c r="H347" s="876" t="s">
        <v>33</v>
      </c>
      <c r="I347" s="877"/>
      <c r="J347" s="877"/>
      <c r="K347" s="877"/>
      <c r="L347" s="877"/>
      <c r="V347" s="767"/>
      <c r="W347" s="767"/>
      <c r="X347" s="767"/>
      <c r="Z347" s="767"/>
      <c r="AA347" s="767"/>
      <c r="AB347" s="767"/>
    </row>
    <row r="348" spans="2:28">
      <c r="B348" s="876" t="s">
        <v>875</v>
      </c>
      <c r="C348" s="876" t="s">
        <v>876</v>
      </c>
      <c r="D348" s="876"/>
      <c r="E348" s="876" t="s">
        <v>33</v>
      </c>
      <c r="F348" s="876" t="s">
        <v>33</v>
      </c>
      <c r="G348" s="876" t="s">
        <v>33</v>
      </c>
      <c r="H348" s="876" t="s">
        <v>33</v>
      </c>
      <c r="I348" s="877"/>
      <c r="J348" s="877"/>
      <c r="K348" s="877"/>
      <c r="L348" s="877"/>
      <c r="V348" s="767"/>
      <c r="W348" s="767"/>
      <c r="X348" s="767"/>
      <c r="Z348" s="767"/>
      <c r="AA348" s="767"/>
      <c r="AB348" s="767"/>
    </row>
    <row r="349" spans="2:28">
      <c r="B349" s="876" t="s">
        <v>1127</v>
      </c>
      <c r="C349" s="876" t="s">
        <v>1128</v>
      </c>
      <c r="D349" s="876"/>
      <c r="E349" s="876" t="s">
        <v>33</v>
      </c>
      <c r="F349" s="876" t="s">
        <v>33</v>
      </c>
      <c r="G349" s="876" t="s">
        <v>33</v>
      </c>
      <c r="H349" s="876" t="s">
        <v>33</v>
      </c>
      <c r="I349" s="877"/>
      <c r="J349" s="877"/>
      <c r="K349" s="877"/>
      <c r="L349" s="877"/>
      <c r="V349" s="767"/>
      <c r="W349" s="767"/>
      <c r="X349" s="767"/>
      <c r="Z349" s="767"/>
      <c r="AA349" s="767"/>
      <c r="AB349" s="767"/>
    </row>
    <row r="350" spans="2:28">
      <c r="B350" s="876" t="s">
        <v>1081</v>
      </c>
      <c r="C350" s="876" t="s">
        <v>1082</v>
      </c>
      <c r="D350" s="876"/>
      <c r="E350" s="876" t="s">
        <v>33</v>
      </c>
      <c r="F350" s="876" t="s">
        <v>33</v>
      </c>
      <c r="G350" s="876" t="s">
        <v>33</v>
      </c>
      <c r="H350" s="876" t="s">
        <v>33</v>
      </c>
      <c r="I350" s="877"/>
      <c r="J350" s="877"/>
      <c r="K350" s="877"/>
      <c r="L350" s="877"/>
      <c r="V350" s="767"/>
      <c r="W350" s="767"/>
      <c r="X350" s="767"/>
      <c r="Z350" s="767"/>
      <c r="AA350" s="767"/>
      <c r="AB350" s="767"/>
    </row>
    <row r="351" spans="2:28">
      <c r="B351" s="876" t="s">
        <v>1055</v>
      </c>
      <c r="C351" s="876" t="s">
        <v>1056</v>
      </c>
      <c r="D351" s="876"/>
      <c r="E351" s="876" t="s">
        <v>33</v>
      </c>
      <c r="F351" s="876" t="s">
        <v>33</v>
      </c>
      <c r="G351" s="876" t="s">
        <v>33</v>
      </c>
      <c r="H351" s="876" t="s">
        <v>33</v>
      </c>
      <c r="I351" s="877"/>
      <c r="J351" s="877"/>
      <c r="K351" s="877"/>
      <c r="L351" s="877"/>
      <c r="V351" s="767"/>
      <c r="W351" s="767"/>
      <c r="X351" s="767"/>
      <c r="Z351" s="767"/>
      <c r="AA351" s="767"/>
      <c r="AB351" s="767"/>
    </row>
    <row r="352" spans="2:28">
      <c r="B352" s="876" t="s">
        <v>923</v>
      </c>
      <c r="C352" s="876" t="s">
        <v>924</v>
      </c>
      <c r="D352" s="876"/>
      <c r="E352" s="876" t="s">
        <v>33</v>
      </c>
      <c r="F352" s="876" t="s">
        <v>33</v>
      </c>
      <c r="G352" s="876" t="s">
        <v>33</v>
      </c>
      <c r="H352" s="876" t="s">
        <v>33</v>
      </c>
      <c r="I352" s="877"/>
      <c r="J352" s="877"/>
      <c r="K352" s="877"/>
      <c r="L352" s="877"/>
      <c r="V352" s="767"/>
      <c r="W352" s="767"/>
      <c r="X352" s="767"/>
      <c r="Z352" s="767"/>
      <c r="AA352" s="767"/>
      <c r="AB352" s="767"/>
    </row>
    <row r="353" spans="2:28">
      <c r="B353" s="883"/>
      <c r="C353" s="883"/>
      <c r="D353" s="883"/>
      <c r="E353" s="883"/>
      <c r="F353" s="883"/>
      <c r="G353" s="883"/>
      <c r="H353" s="883"/>
      <c r="I353" s="882"/>
      <c r="J353" s="882"/>
      <c r="K353" s="882"/>
      <c r="L353" s="882"/>
      <c r="M353" s="880"/>
      <c r="V353" s="767"/>
      <c r="W353" s="767"/>
      <c r="X353" s="767"/>
      <c r="Z353" s="767"/>
      <c r="AA353" s="767"/>
      <c r="AB353" s="767"/>
    </row>
    <row r="354" spans="2:28">
      <c r="B354" s="884"/>
      <c r="C354" s="884"/>
      <c r="D354" s="884"/>
      <c r="E354" s="884"/>
      <c r="F354" s="884"/>
      <c r="G354" s="884"/>
      <c r="H354" s="884"/>
      <c r="I354" s="881"/>
      <c r="J354" s="881"/>
      <c r="K354" s="881"/>
      <c r="L354" s="881"/>
      <c r="M354" s="880"/>
      <c r="V354" s="767"/>
      <c r="W354" s="767"/>
      <c r="X354" s="767"/>
      <c r="Z354" s="767"/>
      <c r="AA354" s="767"/>
      <c r="AB354" s="767"/>
    </row>
    <row r="355" spans="2:28" ht="15" customHeight="1">
      <c r="B355" s="1608" t="s">
        <v>331</v>
      </c>
      <c r="C355" s="1607" t="s">
        <v>332</v>
      </c>
      <c r="D355" s="1608" t="s">
        <v>333</v>
      </c>
      <c r="E355" s="1612" t="s">
        <v>334</v>
      </c>
      <c r="F355" s="1612"/>
      <c r="G355" s="1612" t="s">
        <v>335</v>
      </c>
      <c r="H355" s="1612"/>
      <c r="I355" s="1607" t="s">
        <v>336</v>
      </c>
      <c r="J355" s="1607" t="s">
        <v>337</v>
      </c>
      <c r="K355" s="1608" t="s">
        <v>339</v>
      </c>
      <c r="L355" s="1608" t="s">
        <v>338</v>
      </c>
    </row>
    <row r="356" spans="2:28" s="874" customFormat="1">
      <c r="B356" s="1609"/>
      <c r="C356" s="1607"/>
      <c r="D356" s="1609"/>
      <c r="E356" s="875" t="s">
        <v>1199</v>
      </c>
      <c r="F356" s="875" t="s">
        <v>1200</v>
      </c>
      <c r="G356" s="875" t="s">
        <v>1199</v>
      </c>
      <c r="H356" s="875" t="s">
        <v>1200</v>
      </c>
      <c r="I356" s="1607"/>
      <c r="J356" s="1607"/>
      <c r="K356" s="1609"/>
      <c r="L356" s="1609"/>
      <c r="O356" s="765"/>
      <c r="P356" s="765"/>
      <c r="Q356" s="765"/>
      <c r="R356" s="765"/>
      <c r="S356" s="765"/>
      <c r="T356" s="765"/>
      <c r="U356" s="765"/>
      <c r="V356" s="765"/>
      <c r="W356" s="765"/>
      <c r="X356" s="765"/>
      <c r="Y356" s="765"/>
      <c r="Z356" s="765"/>
      <c r="AA356" s="765"/>
    </row>
    <row r="357" spans="2:28">
      <c r="B357" s="876" t="s">
        <v>857</v>
      </c>
      <c r="C357" s="876" t="s">
        <v>858</v>
      </c>
      <c r="D357" s="876"/>
      <c r="E357" s="876" t="s">
        <v>33</v>
      </c>
      <c r="F357" s="876" t="s">
        <v>33</v>
      </c>
      <c r="G357" s="876" t="s">
        <v>33</v>
      </c>
      <c r="H357" s="876" t="s">
        <v>33</v>
      </c>
      <c r="I357" s="877"/>
      <c r="J357" s="877"/>
      <c r="K357" s="877"/>
      <c r="L357" s="877"/>
      <c r="V357" s="767"/>
      <c r="W357" s="767"/>
      <c r="X357" s="767"/>
      <c r="Z357" s="767"/>
      <c r="AA357" s="767"/>
      <c r="AB357" s="767"/>
    </row>
    <row r="358" spans="2:28">
      <c r="B358" s="876" t="s">
        <v>985</v>
      </c>
      <c r="C358" s="876" t="s">
        <v>986</v>
      </c>
      <c r="D358" s="876"/>
      <c r="E358" s="876" t="s">
        <v>33</v>
      </c>
      <c r="F358" s="876" t="s">
        <v>33</v>
      </c>
      <c r="G358" s="876" t="s">
        <v>33</v>
      </c>
      <c r="H358" s="876" t="s">
        <v>33</v>
      </c>
      <c r="I358" s="877"/>
      <c r="J358" s="877"/>
      <c r="K358" s="877"/>
      <c r="L358" s="877"/>
      <c r="V358" s="767"/>
      <c r="W358" s="767"/>
      <c r="X358" s="767"/>
      <c r="Z358" s="767"/>
      <c r="AA358" s="767"/>
      <c r="AB358" s="767"/>
    </row>
    <row r="359" spans="2:28">
      <c r="B359" s="876" t="s">
        <v>1115</v>
      </c>
      <c r="C359" s="876" t="s">
        <v>1116</v>
      </c>
      <c r="D359" s="876"/>
      <c r="E359" s="876" t="s">
        <v>33</v>
      </c>
      <c r="F359" s="876" t="s">
        <v>33</v>
      </c>
      <c r="G359" s="876" t="s">
        <v>33</v>
      </c>
      <c r="H359" s="876" t="s">
        <v>33</v>
      </c>
      <c r="I359" s="877"/>
      <c r="J359" s="877"/>
      <c r="K359" s="877"/>
      <c r="L359" s="877"/>
      <c r="V359" s="767"/>
      <c r="W359" s="767"/>
      <c r="X359" s="767"/>
      <c r="Z359" s="767"/>
      <c r="AA359" s="767"/>
      <c r="AB359" s="767"/>
    </row>
    <row r="360" spans="2:28">
      <c r="B360" s="876" t="s">
        <v>1049</v>
      </c>
      <c r="C360" s="876" t="s">
        <v>1050</v>
      </c>
      <c r="D360" s="876"/>
      <c r="E360" s="876" t="s">
        <v>33</v>
      </c>
      <c r="F360" s="876" t="s">
        <v>33</v>
      </c>
      <c r="G360" s="876" t="s">
        <v>33</v>
      </c>
      <c r="H360" s="876" t="s">
        <v>33</v>
      </c>
      <c r="I360" s="877"/>
      <c r="J360" s="877"/>
      <c r="K360" s="877"/>
      <c r="L360" s="877"/>
      <c r="V360" s="767"/>
      <c r="W360" s="767"/>
      <c r="X360" s="767"/>
      <c r="Z360" s="767"/>
      <c r="AA360" s="767"/>
      <c r="AB360" s="767"/>
    </row>
    <row r="361" spans="2:28">
      <c r="B361" s="876" t="s">
        <v>1137</v>
      </c>
      <c r="C361" s="876" t="s">
        <v>1138</v>
      </c>
      <c r="D361" s="876"/>
      <c r="E361" s="876" t="s">
        <v>33</v>
      </c>
      <c r="F361" s="876" t="s">
        <v>33</v>
      </c>
      <c r="G361" s="876" t="s">
        <v>33</v>
      </c>
      <c r="H361" s="876" t="s">
        <v>33</v>
      </c>
      <c r="I361" s="877"/>
      <c r="J361" s="877"/>
      <c r="K361" s="877"/>
      <c r="L361" s="877"/>
      <c r="V361" s="767"/>
      <c r="W361" s="767"/>
      <c r="X361" s="767"/>
      <c r="Z361" s="767"/>
      <c r="AA361" s="767"/>
      <c r="AB361" s="767"/>
    </row>
    <row r="362" spans="2:28">
      <c r="B362" s="876" t="s">
        <v>1101</v>
      </c>
      <c r="C362" s="876" t="s">
        <v>1102</v>
      </c>
      <c r="D362" s="876"/>
      <c r="E362" s="876" t="s">
        <v>33</v>
      </c>
      <c r="F362" s="876" t="s">
        <v>33</v>
      </c>
      <c r="G362" s="876" t="s">
        <v>33</v>
      </c>
      <c r="H362" s="876" t="s">
        <v>33</v>
      </c>
      <c r="I362" s="877"/>
      <c r="J362" s="877"/>
      <c r="K362" s="877"/>
      <c r="L362" s="877"/>
      <c r="V362" s="767"/>
      <c r="W362" s="767"/>
      <c r="X362" s="767"/>
      <c r="Z362" s="767"/>
      <c r="AA362" s="767"/>
      <c r="AB362" s="767"/>
    </row>
    <row r="363" spans="2:28">
      <c r="B363" s="876" t="s">
        <v>1087</v>
      </c>
      <c r="C363" s="876" t="s">
        <v>1088</v>
      </c>
      <c r="D363" s="876"/>
      <c r="E363" s="876" t="s">
        <v>33</v>
      </c>
      <c r="F363" s="876" t="s">
        <v>33</v>
      </c>
      <c r="G363" s="876" t="s">
        <v>33</v>
      </c>
      <c r="H363" s="876" t="s">
        <v>33</v>
      </c>
      <c r="I363" s="877"/>
      <c r="J363" s="877"/>
      <c r="K363" s="877"/>
      <c r="L363" s="877"/>
      <c r="V363" s="767"/>
      <c r="W363" s="767"/>
      <c r="X363" s="767"/>
      <c r="Z363" s="767"/>
      <c r="AA363" s="767"/>
      <c r="AB363" s="767"/>
    </row>
    <row r="364" spans="2:28">
      <c r="B364" s="876" t="s">
        <v>1021</v>
      </c>
      <c r="C364" s="876" t="s">
        <v>1022</v>
      </c>
      <c r="D364" s="876"/>
      <c r="E364" s="876" t="s">
        <v>33</v>
      </c>
      <c r="F364" s="876" t="s">
        <v>33</v>
      </c>
      <c r="G364" s="876" t="s">
        <v>33</v>
      </c>
      <c r="H364" s="876" t="s">
        <v>33</v>
      </c>
      <c r="I364" s="877"/>
      <c r="J364" s="877"/>
      <c r="K364" s="877"/>
      <c r="L364" s="877"/>
      <c r="V364" s="767"/>
      <c r="W364" s="767"/>
      <c r="X364" s="767"/>
      <c r="Z364" s="767"/>
      <c r="AA364" s="767"/>
      <c r="AB364" s="767"/>
    </row>
    <row r="365" spans="2:28">
      <c r="B365" s="876" t="s">
        <v>893</v>
      </c>
      <c r="C365" s="876" t="s">
        <v>894</v>
      </c>
      <c r="D365" s="876"/>
      <c r="E365" s="876" t="s">
        <v>33</v>
      </c>
      <c r="F365" s="876" t="s">
        <v>33</v>
      </c>
      <c r="G365" s="876" t="s">
        <v>33</v>
      </c>
      <c r="H365" s="876" t="s">
        <v>33</v>
      </c>
      <c r="I365" s="877"/>
      <c r="J365" s="877"/>
      <c r="K365" s="877"/>
      <c r="L365" s="877"/>
      <c r="V365" s="767"/>
      <c r="W365" s="767"/>
      <c r="X365" s="767"/>
      <c r="Z365" s="767"/>
      <c r="AA365" s="767"/>
      <c r="AB365" s="767"/>
    </row>
    <row r="366" spans="2:28">
      <c r="B366" s="876" t="s">
        <v>885</v>
      </c>
      <c r="C366" s="876" t="s">
        <v>886</v>
      </c>
      <c r="D366" s="876"/>
      <c r="E366" s="876" t="s">
        <v>33</v>
      </c>
      <c r="F366" s="876" t="s">
        <v>33</v>
      </c>
      <c r="G366" s="876" t="s">
        <v>33</v>
      </c>
      <c r="H366" s="876" t="s">
        <v>33</v>
      </c>
      <c r="I366" s="877"/>
      <c r="J366" s="877"/>
      <c r="K366" s="877"/>
      <c r="L366" s="877"/>
      <c r="V366" s="767"/>
      <c r="W366" s="767"/>
      <c r="X366" s="767"/>
      <c r="Z366" s="767"/>
      <c r="AA366" s="767"/>
      <c r="AB366" s="767"/>
    </row>
    <row r="367" spans="2:28">
      <c r="B367" s="876" t="s">
        <v>883</v>
      </c>
      <c r="C367" s="876" t="s">
        <v>884</v>
      </c>
      <c r="D367" s="876"/>
      <c r="E367" s="876" t="s">
        <v>33</v>
      </c>
      <c r="F367" s="876" t="s">
        <v>33</v>
      </c>
      <c r="G367" s="876" t="s">
        <v>33</v>
      </c>
      <c r="H367" s="876" t="s">
        <v>33</v>
      </c>
      <c r="I367" s="877"/>
      <c r="J367" s="877"/>
      <c r="K367" s="877"/>
      <c r="L367" s="877"/>
      <c r="V367" s="767"/>
      <c r="W367" s="767"/>
      <c r="X367" s="767"/>
      <c r="Z367" s="767"/>
      <c r="AA367" s="767"/>
      <c r="AB367" s="767"/>
    </row>
    <row r="368" spans="2:28">
      <c r="B368" s="876" t="s">
        <v>1167</v>
      </c>
      <c r="C368" s="876" t="s">
        <v>1168</v>
      </c>
      <c r="D368" s="876"/>
      <c r="E368" s="876" t="s">
        <v>33</v>
      </c>
      <c r="F368" s="876" t="s">
        <v>33</v>
      </c>
      <c r="G368" s="876" t="s">
        <v>33</v>
      </c>
      <c r="H368" s="876" t="s">
        <v>33</v>
      </c>
      <c r="I368" s="877"/>
      <c r="J368" s="877"/>
      <c r="K368" s="877"/>
      <c r="L368" s="877"/>
      <c r="V368" s="767"/>
      <c r="W368" s="767"/>
      <c r="X368" s="767"/>
      <c r="Z368" s="767"/>
      <c r="AA368" s="767"/>
      <c r="AB368" s="767"/>
    </row>
    <row r="369" spans="2:28">
      <c r="B369" s="876" t="s">
        <v>1003</v>
      </c>
      <c r="C369" s="876" t="s">
        <v>1004</v>
      </c>
      <c r="D369" s="876"/>
      <c r="E369" s="876" t="s">
        <v>33</v>
      </c>
      <c r="F369" s="876" t="s">
        <v>33</v>
      </c>
      <c r="G369" s="876" t="s">
        <v>33</v>
      </c>
      <c r="H369" s="876" t="s">
        <v>33</v>
      </c>
      <c r="I369" s="877"/>
      <c r="J369" s="877"/>
      <c r="K369" s="877"/>
      <c r="L369" s="877"/>
      <c r="V369" s="767"/>
      <c r="W369" s="767"/>
      <c r="X369" s="767"/>
      <c r="Z369" s="767"/>
      <c r="AA369" s="767"/>
      <c r="AB369" s="767"/>
    </row>
    <row r="370" spans="2:28">
      <c r="B370" s="876" t="s">
        <v>1147</v>
      </c>
      <c r="C370" s="876" t="s">
        <v>1148</v>
      </c>
      <c r="D370" s="876"/>
      <c r="E370" s="876" t="s">
        <v>33</v>
      </c>
      <c r="F370" s="876" t="s">
        <v>33</v>
      </c>
      <c r="G370" s="876" t="s">
        <v>33</v>
      </c>
      <c r="H370" s="876" t="s">
        <v>33</v>
      </c>
      <c r="I370" s="877"/>
      <c r="J370" s="877"/>
      <c r="K370" s="877"/>
      <c r="L370" s="877"/>
      <c r="V370" s="767"/>
      <c r="W370" s="767"/>
      <c r="X370" s="767"/>
      <c r="Z370" s="767"/>
      <c r="AA370" s="767"/>
      <c r="AB370" s="767"/>
    </row>
    <row r="371" spans="2:28">
      <c r="B371" s="876" t="s">
        <v>1169</v>
      </c>
      <c r="C371" s="876" t="s">
        <v>1170</v>
      </c>
      <c r="D371" s="876"/>
      <c r="E371" s="876" t="s">
        <v>33</v>
      </c>
      <c r="F371" s="876" t="s">
        <v>33</v>
      </c>
      <c r="G371" s="876" t="s">
        <v>33</v>
      </c>
      <c r="H371" s="876" t="s">
        <v>33</v>
      </c>
      <c r="I371" s="877"/>
      <c r="J371" s="877"/>
      <c r="K371" s="877"/>
      <c r="L371" s="877"/>
      <c r="V371" s="767"/>
      <c r="W371" s="767"/>
      <c r="X371" s="767"/>
      <c r="Z371" s="767"/>
      <c r="AA371" s="767"/>
      <c r="AB371" s="767"/>
    </row>
    <row r="372" spans="2:28">
      <c r="B372" s="876" t="s">
        <v>1103</v>
      </c>
      <c r="C372" s="876" t="s">
        <v>1104</v>
      </c>
      <c r="D372" s="876"/>
      <c r="E372" s="876" t="s">
        <v>33</v>
      </c>
      <c r="F372" s="876" t="s">
        <v>33</v>
      </c>
      <c r="G372" s="876" t="s">
        <v>33</v>
      </c>
      <c r="H372" s="876" t="s">
        <v>33</v>
      </c>
      <c r="I372" s="877"/>
      <c r="J372" s="877"/>
      <c r="K372" s="877"/>
      <c r="L372" s="877"/>
      <c r="V372" s="767"/>
      <c r="W372" s="767"/>
      <c r="X372" s="767"/>
      <c r="Z372" s="767"/>
      <c r="AA372" s="767"/>
      <c r="AB372" s="767"/>
    </row>
    <row r="373" spans="2:28">
      <c r="B373" s="876" t="s">
        <v>909</v>
      </c>
      <c r="C373" s="876" t="s">
        <v>910</v>
      </c>
      <c r="D373" s="876"/>
      <c r="E373" s="876" t="s">
        <v>33</v>
      </c>
      <c r="F373" s="876" t="s">
        <v>33</v>
      </c>
      <c r="G373" s="876" t="s">
        <v>33</v>
      </c>
      <c r="H373" s="876" t="s">
        <v>33</v>
      </c>
      <c r="I373" s="877"/>
      <c r="J373" s="877"/>
      <c r="K373" s="877"/>
      <c r="L373" s="877"/>
      <c r="V373" s="767"/>
      <c r="W373" s="767"/>
      <c r="X373" s="767"/>
      <c r="Z373" s="767"/>
      <c r="AA373" s="767"/>
      <c r="AB373" s="767"/>
    </row>
    <row r="374" spans="2:28">
      <c r="B374" s="876" t="s">
        <v>877</v>
      </c>
      <c r="C374" s="876" t="s">
        <v>878</v>
      </c>
      <c r="D374" s="876"/>
      <c r="E374" s="876" t="s">
        <v>33</v>
      </c>
      <c r="F374" s="876" t="s">
        <v>33</v>
      </c>
      <c r="G374" s="876" t="s">
        <v>33</v>
      </c>
      <c r="H374" s="876" t="s">
        <v>33</v>
      </c>
      <c r="I374" s="877"/>
      <c r="J374" s="877"/>
      <c r="K374" s="877"/>
      <c r="L374" s="877"/>
      <c r="V374" s="767"/>
      <c r="W374" s="767"/>
      <c r="X374" s="767"/>
      <c r="Z374" s="767"/>
      <c r="AA374" s="767"/>
      <c r="AB374" s="767"/>
    </row>
    <row r="375" spans="2:28">
      <c r="B375" s="876" t="s">
        <v>869</v>
      </c>
      <c r="C375" s="876" t="s">
        <v>870</v>
      </c>
      <c r="D375" s="876"/>
      <c r="E375" s="876" t="s">
        <v>33</v>
      </c>
      <c r="F375" s="876" t="s">
        <v>33</v>
      </c>
      <c r="G375" s="876" t="s">
        <v>33</v>
      </c>
      <c r="H375" s="876" t="s">
        <v>33</v>
      </c>
      <c r="I375" s="877"/>
      <c r="J375" s="877"/>
      <c r="K375" s="877"/>
      <c r="L375" s="877"/>
      <c r="V375" s="767"/>
      <c r="W375" s="767"/>
      <c r="X375" s="767"/>
      <c r="Z375" s="767"/>
      <c r="AA375" s="767"/>
      <c r="AB375" s="767"/>
    </row>
    <row r="376" spans="2:28">
      <c r="B376" s="876" t="s">
        <v>843</v>
      </c>
      <c r="C376" s="876" t="s">
        <v>844</v>
      </c>
      <c r="D376" s="876"/>
      <c r="E376" s="876" t="s">
        <v>33</v>
      </c>
      <c r="F376" s="876" t="s">
        <v>33</v>
      </c>
      <c r="G376" s="876" t="s">
        <v>33</v>
      </c>
      <c r="H376" s="876" t="s">
        <v>33</v>
      </c>
      <c r="I376" s="877"/>
      <c r="J376" s="877"/>
      <c r="K376" s="877"/>
      <c r="L376" s="877"/>
      <c r="V376" s="767"/>
      <c r="W376" s="767"/>
      <c r="X376" s="767"/>
      <c r="Z376" s="767"/>
      <c r="AA376" s="767"/>
      <c r="AB376" s="767"/>
    </row>
    <row r="377" spans="2:28">
      <c r="B377" s="876" t="s">
        <v>1053</v>
      </c>
      <c r="C377" s="876" t="s">
        <v>1054</v>
      </c>
      <c r="D377" s="876"/>
      <c r="E377" s="876" t="s">
        <v>1278</v>
      </c>
      <c r="F377" s="876" t="s">
        <v>1278</v>
      </c>
      <c r="G377" s="876" t="s">
        <v>1278</v>
      </c>
      <c r="H377" s="876" t="s">
        <v>1278</v>
      </c>
      <c r="I377" s="877"/>
      <c r="J377" s="877"/>
      <c r="K377" s="877"/>
      <c r="L377" s="877"/>
      <c r="V377" s="767"/>
      <c r="W377" s="767"/>
      <c r="X377" s="767"/>
      <c r="Z377" s="767"/>
      <c r="AA377" s="767"/>
      <c r="AB377" s="767"/>
    </row>
    <row r="378" spans="2:28">
      <c r="B378" s="876" t="s">
        <v>1019</v>
      </c>
      <c r="C378" s="876" t="s">
        <v>1020</v>
      </c>
      <c r="D378" s="876"/>
      <c r="E378" s="876" t="s">
        <v>33</v>
      </c>
      <c r="F378" s="876" t="s">
        <v>33</v>
      </c>
      <c r="G378" s="876" t="s">
        <v>33</v>
      </c>
      <c r="H378" s="876" t="s">
        <v>33</v>
      </c>
      <c r="I378" s="877"/>
      <c r="J378" s="877"/>
      <c r="K378" s="877"/>
      <c r="L378" s="877"/>
      <c r="V378" s="767"/>
      <c r="W378" s="767"/>
      <c r="X378" s="767"/>
      <c r="Z378" s="767"/>
      <c r="AA378" s="767"/>
      <c r="AB378" s="767"/>
    </row>
    <row r="379" spans="2:28">
      <c r="B379" s="876" t="s">
        <v>1163</v>
      </c>
      <c r="C379" s="876" t="s">
        <v>1164</v>
      </c>
      <c r="D379" s="876"/>
      <c r="E379" s="876" t="s">
        <v>33</v>
      </c>
      <c r="F379" s="876" t="s">
        <v>33</v>
      </c>
      <c r="G379" s="876" t="s">
        <v>33</v>
      </c>
      <c r="H379" s="876" t="s">
        <v>33</v>
      </c>
      <c r="I379" s="877"/>
      <c r="J379" s="877"/>
      <c r="K379" s="877"/>
      <c r="L379" s="877"/>
      <c r="V379" s="767"/>
      <c r="W379" s="767"/>
      <c r="X379" s="767"/>
      <c r="Z379" s="767"/>
      <c r="AA379" s="767"/>
      <c r="AB379" s="767"/>
    </row>
    <row r="380" spans="2:28">
      <c r="B380" s="876" t="s">
        <v>1129</v>
      </c>
      <c r="C380" s="876" t="s">
        <v>1130</v>
      </c>
      <c r="D380" s="876"/>
      <c r="E380" s="876" t="s">
        <v>33</v>
      </c>
      <c r="F380" s="876" t="s">
        <v>33</v>
      </c>
      <c r="G380" s="876" t="s">
        <v>33</v>
      </c>
      <c r="H380" s="876" t="s">
        <v>33</v>
      </c>
      <c r="I380" s="877"/>
      <c r="J380" s="877"/>
      <c r="K380" s="877"/>
      <c r="L380" s="877"/>
      <c r="V380" s="767"/>
      <c r="W380" s="767"/>
      <c r="X380" s="767"/>
      <c r="Z380" s="767"/>
      <c r="AA380" s="767"/>
      <c r="AB380" s="767"/>
    </row>
    <row r="381" spans="2:28">
      <c r="B381" s="876" t="s">
        <v>939</v>
      </c>
      <c r="C381" s="876" t="s">
        <v>940</v>
      </c>
      <c r="D381" s="876"/>
      <c r="E381" s="876" t="s">
        <v>33</v>
      </c>
      <c r="F381" s="876" t="s">
        <v>33</v>
      </c>
      <c r="G381" s="876" t="s">
        <v>33</v>
      </c>
      <c r="H381" s="876" t="s">
        <v>33</v>
      </c>
      <c r="I381" s="877"/>
      <c r="J381" s="877"/>
      <c r="K381" s="877"/>
      <c r="L381" s="877"/>
      <c r="V381" s="767"/>
      <c r="W381" s="767"/>
      <c r="X381" s="767"/>
      <c r="Z381" s="767"/>
      <c r="AA381" s="767"/>
      <c r="AB381" s="767"/>
    </row>
    <row r="382" spans="2:28">
      <c r="B382" s="876" t="s">
        <v>889</v>
      </c>
      <c r="C382" s="876" t="s">
        <v>890</v>
      </c>
      <c r="D382" s="876"/>
      <c r="E382" s="876" t="s">
        <v>33</v>
      </c>
      <c r="F382" s="876" t="s">
        <v>33</v>
      </c>
      <c r="G382" s="876" t="s">
        <v>33</v>
      </c>
      <c r="H382" s="876" t="s">
        <v>33</v>
      </c>
      <c r="I382" s="877"/>
      <c r="J382" s="877"/>
      <c r="K382" s="877"/>
      <c r="L382" s="877"/>
      <c r="V382" s="767"/>
      <c r="W382" s="767"/>
      <c r="X382" s="767"/>
      <c r="Z382" s="767"/>
      <c r="AA382" s="767"/>
      <c r="AB382" s="767"/>
    </row>
    <row r="383" spans="2:28">
      <c r="B383" s="876" t="s">
        <v>1031</v>
      </c>
      <c r="C383" s="876" t="s">
        <v>1032</v>
      </c>
      <c r="D383" s="876"/>
      <c r="E383" s="876" t="s">
        <v>33</v>
      </c>
      <c r="F383" s="876" t="s">
        <v>33</v>
      </c>
      <c r="G383" s="876" t="s">
        <v>33</v>
      </c>
      <c r="H383" s="876" t="s">
        <v>33</v>
      </c>
      <c r="I383" s="877"/>
      <c r="J383" s="877"/>
      <c r="K383" s="877"/>
      <c r="L383" s="877"/>
      <c r="V383" s="767"/>
      <c r="W383" s="767"/>
      <c r="X383" s="767"/>
      <c r="Z383" s="767"/>
      <c r="AA383" s="767"/>
      <c r="AB383" s="767"/>
    </row>
    <row r="384" spans="2:28">
      <c r="B384" s="876" t="s">
        <v>1011</v>
      </c>
      <c r="C384" s="876" t="s">
        <v>1012</v>
      </c>
      <c r="D384" s="876"/>
      <c r="E384" s="876" t="s">
        <v>33</v>
      </c>
      <c r="F384" s="876" t="s">
        <v>33</v>
      </c>
      <c r="G384" s="876" t="s">
        <v>33</v>
      </c>
      <c r="H384" s="876" t="s">
        <v>33</v>
      </c>
      <c r="I384" s="877"/>
      <c r="J384" s="877"/>
      <c r="K384" s="877"/>
      <c r="L384" s="877"/>
      <c r="V384" s="767"/>
      <c r="W384" s="767"/>
      <c r="X384" s="767"/>
      <c r="Z384" s="767"/>
      <c r="AA384" s="767"/>
      <c r="AB384" s="767"/>
    </row>
    <row r="385" spans="2:28">
      <c r="B385" s="876" t="s">
        <v>979</v>
      </c>
      <c r="C385" s="876" t="s">
        <v>980</v>
      </c>
      <c r="D385" s="876"/>
      <c r="E385" s="876" t="s">
        <v>33</v>
      </c>
      <c r="F385" s="876" t="s">
        <v>33</v>
      </c>
      <c r="G385" s="876" t="s">
        <v>33</v>
      </c>
      <c r="H385" s="876" t="s">
        <v>33</v>
      </c>
      <c r="I385" s="877"/>
      <c r="J385" s="877"/>
      <c r="K385" s="877"/>
      <c r="L385" s="877"/>
      <c r="V385" s="767"/>
      <c r="W385" s="767"/>
      <c r="X385" s="767"/>
      <c r="Z385" s="767"/>
      <c r="AA385" s="767"/>
      <c r="AB385" s="767"/>
    </row>
    <row r="386" spans="2:28">
      <c r="B386" s="876" t="s">
        <v>975</v>
      </c>
      <c r="C386" s="876" t="s">
        <v>976</v>
      </c>
      <c r="D386" s="876"/>
      <c r="E386" s="876" t="s">
        <v>33</v>
      </c>
      <c r="F386" s="876" t="s">
        <v>33</v>
      </c>
      <c r="G386" s="876" t="s">
        <v>33</v>
      </c>
      <c r="H386" s="876" t="s">
        <v>33</v>
      </c>
      <c r="I386" s="877"/>
      <c r="J386" s="877"/>
      <c r="K386" s="877"/>
      <c r="L386" s="877"/>
      <c r="V386" s="767"/>
      <c r="W386" s="767"/>
      <c r="X386" s="767"/>
      <c r="Z386" s="767"/>
      <c r="AA386" s="767"/>
      <c r="AB386" s="767"/>
    </row>
    <row r="387" spans="2:28">
      <c r="B387" s="876" t="s">
        <v>969</v>
      </c>
      <c r="C387" s="876" t="s">
        <v>970</v>
      </c>
      <c r="D387" s="876"/>
      <c r="E387" s="876" t="s">
        <v>33</v>
      </c>
      <c r="F387" s="876" t="s">
        <v>33</v>
      </c>
      <c r="G387" s="876" t="s">
        <v>33</v>
      </c>
      <c r="H387" s="876" t="s">
        <v>33</v>
      </c>
      <c r="I387" s="877"/>
      <c r="J387" s="877"/>
      <c r="K387" s="877"/>
      <c r="L387" s="877"/>
      <c r="V387" s="767"/>
      <c r="W387" s="767"/>
      <c r="X387" s="767"/>
      <c r="Z387" s="767"/>
      <c r="AA387" s="767"/>
      <c r="AB387" s="767"/>
    </row>
    <row r="388" spans="2:28">
      <c r="B388" s="876" t="s">
        <v>1123</v>
      </c>
      <c r="C388" s="876" t="s">
        <v>1124</v>
      </c>
      <c r="D388" s="876"/>
      <c r="E388" s="876" t="s">
        <v>33</v>
      </c>
      <c r="F388" s="876" t="s">
        <v>33</v>
      </c>
      <c r="G388" s="876" t="s">
        <v>33</v>
      </c>
      <c r="H388" s="876" t="s">
        <v>33</v>
      </c>
      <c r="I388" s="877"/>
      <c r="J388" s="877"/>
      <c r="K388" s="877"/>
      <c r="L388" s="877"/>
      <c r="V388" s="767"/>
      <c r="W388" s="767"/>
      <c r="X388" s="767"/>
      <c r="Z388" s="767"/>
      <c r="AA388" s="767"/>
      <c r="AB388" s="767"/>
    </row>
    <row r="389" spans="2:28">
      <c r="B389" s="876" t="s">
        <v>987</v>
      </c>
      <c r="C389" s="876" t="s">
        <v>988</v>
      </c>
      <c r="D389" s="876"/>
      <c r="E389" s="876" t="s">
        <v>33</v>
      </c>
      <c r="F389" s="876" t="s">
        <v>33</v>
      </c>
      <c r="G389" s="876" t="s">
        <v>33</v>
      </c>
      <c r="H389" s="876" t="s">
        <v>33</v>
      </c>
      <c r="I389" s="877"/>
      <c r="J389" s="877"/>
      <c r="K389" s="877"/>
      <c r="L389" s="877"/>
      <c r="V389" s="767"/>
      <c r="W389" s="767"/>
      <c r="X389" s="767"/>
      <c r="Z389" s="767"/>
      <c r="AA389" s="767"/>
      <c r="AB389" s="767"/>
    </row>
    <row r="390" spans="2:28">
      <c r="B390" s="876" t="s">
        <v>1159</v>
      </c>
      <c r="C390" s="876" t="s">
        <v>1160</v>
      </c>
      <c r="D390" s="876"/>
      <c r="E390" s="876" t="s">
        <v>33</v>
      </c>
      <c r="F390" s="876" t="s">
        <v>33</v>
      </c>
      <c r="G390" s="876" t="s">
        <v>33</v>
      </c>
      <c r="H390" s="876" t="s">
        <v>33</v>
      </c>
      <c r="I390" s="877"/>
      <c r="J390" s="877"/>
      <c r="K390" s="877"/>
      <c r="L390" s="877"/>
      <c r="V390" s="767"/>
      <c r="W390" s="767"/>
      <c r="X390" s="767"/>
      <c r="Z390" s="767"/>
      <c r="AA390" s="767"/>
      <c r="AB390" s="767"/>
    </row>
    <row r="391" spans="2:28">
      <c r="B391" s="876" t="s">
        <v>1005</v>
      </c>
      <c r="C391" s="876" t="s">
        <v>1006</v>
      </c>
      <c r="D391" s="876"/>
      <c r="E391" s="876" t="s">
        <v>33</v>
      </c>
      <c r="F391" s="876" t="s">
        <v>33</v>
      </c>
      <c r="G391" s="876" t="s">
        <v>33</v>
      </c>
      <c r="H391" s="876" t="s">
        <v>33</v>
      </c>
      <c r="I391" s="877"/>
      <c r="J391" s="877"/>
      <c r="K391" s="877"/>
      <c r="L391" s="877"/>
      <c r="V391" s="767"/>
      <c r="W391" s="767"/>
      <c r="X391" s="767"/>
      <c r="Z391" s="767"/>
      <c r="AA391" s="767"/>
      <c r="AB391" s="767"/>
    </row>
    <row r="392" spans="2:28">
      <c r="B392" s="876" t="s">
        <v>1149</v>
      </c>
      <c r="C392" s="876" t="s">
        <v>1150</v>
      </c>
      <c r="D392" s="876"/>
      <c r="E392" s="876" t="s">
        <v>33</v>
      </c>
      <c r="F392" s="876" t="s">
        <v>33</v>
      </c>
      <c r="G392" s="876" t="s">
        <v>33</v>
      </c>
      <c r="H392" s="876" t="s">
        <v>33</v>
      </c>
      <c r="I392" s="877"/>
      <c r="J392" s="877"/>
      <c r="K392" s="877"/>
      <c r="L392" s="877"/>
      <c r="V392" s="767"/>
      <c r="W392" s="767"/>
      <c r="X392" s="767"/>
      <c r="Z392" s="767"/>
      <c r="AA392" s="767"/>
      <c r="AB392" s="767"/>
    </row>
    <row r="393" spans="2:28">
      <c r="B393" s="876" t="s">
        <v>1063</v>
      </c>
      <c r="C393" s="876" t="s">
        <v>1064</v>
      </c>
      <c r="D393" s="876"/>
      <c r="E393" s="876" t="s">
        <v>33</v>
      </c>
      <c r="F393" s="876" t="s">
        <v>33</v>
      </c>
      <c r="G393" s="876" t="s">
        <v>33</v>
      </c>
      <c r="H393" s="876" t="s">
        <v>33</v>
      </c>
      <c r="I393" s="877"/>
      <c r="J393" s="877"/>
      <c r="K393" s="877"/>
      <c r="L393" s="877"/>
      <c r="V393" s="767"/>
      <c r="W393" s="767"/>
      <c r="X393" s="767"/>
      <c r="Z393" s="767"/>
      <c r="AA393" s="767"/>
      <c r="AB393" s="767"/>
    </row>
    <row r="394" spans="2:28">
      <c r="B394" s="876" t="s">
        <v>991</v>
      </c>
      <c r="C394" s="876" t="s">
        <v>992</v>
      </c>
      <c r="D394" s="876"/>
      <c r="E394" s="876" t="s">
        <v>33</v>
      </c>
      <c r="F394" s="876" t="s">
        <v>33</v>
      </c>
      <c r="G394" s="876" t="s">
        <v>33</v>
      </c>
      <c r="H394" s="876" t="s">
        <v>33</v>
      </c>
      <c r="I394" s="877"/>
      <c r="J394" s="877"/>
      <c r="K394" s="877"/>
      <c r="L394" s="877"/>
      <c r="V394" s="767"/>
      <c r="W394" s="767"/>
      <c r="X394" s="767"/>
      <c r="Z394" s="767"/>
      <c r="AA394" s="767"/>
      <c r="AB394" s="767"/>
    </row>
    <row r="395" spans="2:28">
      <c r="B395" s="876" t="s">
        <v>1117</v>
      </c>
      <c r="C395" s="876" t="s">
        <v>1118</v>
      </c>
      <c r="D395" s="876"/>
      <c r="E395" s="876" t="s">
        <v>33</v>
      </c>
      <c r="F395" s="876" t="s">
        <v>33</v>
      </c>
      <c r="G395" s="876" t="s">
        <v>33</v>
      </c>
      <c r="H395" s="876" t="s">
        <v>33</v>
      </c>
      <c r="I395" s="877"/>
      <c r="J395" s="877"/>
      <c r="K395" s="877"/>
      <c r="L395" s="877"/>
      <c r="V395" s="767"/>
      <c r="W395" s="767"/>
      <c r="X395" s="767"/>
      <c r="Z395" s="767"/>
      <c r="AA395" s="767"/>
      <c r="AB395" s="767"/>
    </row>
    <row r="396" spans="2:28">
      <c r="B396" s="876" t="s">
        <v>1135</v>
      </c>
      <c r="C396" s="876" t="s">
        <v>1136</v>
      </c>
      <c r="D396" s="876"/>
      <c r="E396" s="876" t="s">
        <v>33</v>
      </c>
      <c r="F396" s="876" t="s">
        <v>33</v>
      </c>
      <c r="G396" s="876" t="s">
        <v>33</v>
      </c>
      <c r="H396" s="876" t="s">
        <v>33</v>
      </c>
      <c r="I396" s="877"/>
      <c r="J396" s="877"/>
      <c r="K396" s="877"/>
      <c r="L396" s="877"/>
      <c r="V396" s="767"/>
      <c r="W396" s="767"/>
      <c r="X396" s="767"/>
      <c r="Z396" s="767"/>
      <c r="AA396" s="767"/>
      <c r="AB396" s="767"/>
    </row>
    <row r="397" spans="2:28">
      <c r="B397" s="883"/>
      <c r="C397" s="883"/>
      <c r="D397" s="883"/>
      <c r="E397" s="883"/>
      <c r="F397" s="883"/>
      <c r="G397" s="883"/>
      <c r="H397" s="883"/>
      <c r="I397" s="882"/>
      <c r="J397" s="882"/>
      <c r="K397" s="882"/>
      <c r="L397" s="882"/>
      <c r="M397" s="880"/>
      <c r="V397" s="767"/>
      <c r="W397" s="767"/>
      <c r="X397" s="767"/>
      <c r="Z397" s="767"/>
      <c r="AA397" s="767"/>
      <c r="AB397" s="767"/>
    </row>
    <row r="398" spans="2:28">
      <c r="B398" s="884"/>
      <c r="C398" s="884"/>
      <c r="D398" s="884"/>
      <c r="E398" s="884"/>
      <c r="F398" s="884"/>
      <c r="G398" s="884"/>
      <c r="H398" s="884"/>
      <c r="I398" s="881"/>
      <c r="J398" s="881"/>
      <c r="K398" s="881"/>
      <c r="L398" s="881"/>
      <c r="M398" s="880"/>
      <c r="V398" s="767"/>
      <c r="W398" s="767"/>
      <c r="X398" s="767"/>
      <c r="Z398" s="767"/>
      <c r="AA398" s="767"/>
      <c r="AB398" s="767"/>
    </row>
    <row r="399" spans="2:28" ht="15" customHeight="1">
      <c r="B399" s="1608" t="s">
        <v>331</v>
      </c>
      <c r="C399" s="1607" t="s">
        <v>332</v>
      </c>
      <c r="D399" s="1608" t="s">
        <v>333</v>
      </c>
      <c r="E399" s="1612" t="s">
        <v>334</v>
      </c>
      <c r="F399" s="1612"/>
      <c r="G399" s="1612" t="s">
        <v>335</v>
      </c>
      <c r="H399" s="1612"/>
      <c r="I399" s="1607" t="s">
        <v>336</v>
      </c>
      <c r="J399" s="1607" t="s">
        <v>337</v>
      </c>
      <c r="K399" s="1608" t="s">
        <v>339</v>
      </c>
      <c r="L399" s="1608" t="s">
        <v>338</v>
      </c>
    </row>
    <row r="400" spans="2:28" s="874" customFormat="1">
      <c r="B400" s="1609"/>
      <c r="C400" s="1607"/>
      <c r="D400" s="1609"/>
      <c r="E400" s="875" t="s">
        <v>1199</v>
      </c>
      <c r="F400" s="875" t="s">
        <v>1200</v>
      </c>
      <c r="G400" s="875" t="s">
        <v>1199</v>
      </c>
      <c r="H400" s="875" t="s">
        <v>1200</v>
      </c>
      <c r="I400" s="1607"/>
      <c r="J400" s="1607"/>
      <c r="K400" s="1609"/>
      <c r="L400" s="1609"/>
      <c r="O400" s="765"/>
      <c r="P400" s="765"/>
      <c r="Q400" s="765"/>
      <c r="R400" s="765"/>
      <c r="S400" s="765"/>
      <c r="T400" s="765"/>
      <c r="U400" s="765"/>
      <c r="V400" s="765"/>
      <c r="W400" s="765"/>
      <c r="X400" s="765"/>
      <c r="Y400" s="765"/>
      <c r="Z400" s="765"/>
      <c r="AA400" s="765"/>
    </row>
    <row r="401" spans="2:28">
      <c r="B401" s="876" t="s">
        <v>1143</v>
      </c>
      <c r="C401" s="876" t="s">
        <v>1144</v>
      </c>
      <c r="D401" s="876"/>
      <c r="E401" s="876" t="s">
        <v>33</v>
      </c>
      <c r="F401" s="876" t="s">
        <v>33</v>
      </c>
      <c r="G401" s="876" t="s">
        <v>33</v>
      </c>
      <c r="H401" s="876" t="s">
        <v>33</v>
      </c>
      <c r="I401" s="877"/>
      <c r="J401" s="877"/>
      <c r="K401" s="877"/>
      <c r="L401" s="877"/>
      <c r="V401" s="767"/>
      <c r="W401" s="767"/>
      <c r="X401" s="767"/>
      <c r="Z401" s="767"/>
      <c r="AA401" s="767"/>
      <c r="AB401" s="767"/>
    </row>
    <row r="402" spans="2:28">
      <c r="B402" s="876" t="s">
        <v>1165</v>
      </c>
      <c r="C402" s="876" t="s">
        <v>1166</v>
      </c>
      <c r="D402" s="876"/>
      <c r="E402" s="876" t="s">
        <v>33</v>
      </c>
      <c r="F402" s="876" t="s">
        <v>33</v>
      </c>
      <c r="G402" s="876" t="s">
        <v>33</v>
      </c>
      <c r="H402" s="876" t="s">
        <v>33</v>
      </c>
      <c r="I402" s="877"/>
      <c r="J402" s="877"/>
      <c r="K402" s="877"/>
      <c r="L402" s="877"/>
      <c r="V402" s="767"/>
      <c r="W402" s="767"/>
      <c r="X402" s="767"/>
      <c r="Z402" s="767"/>
      <c r="AA402" s="767"/>
      <c r="AB402" s="767"/>
    </row>
    <row r="403" spans="2:28">
      <c r="B403" s="876" t="s">
        <v>931</v>
      </c>
      <c r="C403" s="876" t="s">
        <v>932</v>
      </c>
      <c r="D403" s="876"/>
      <c r="E403" s="876" t="s">
        <v>33</v>
      </c>
      <c r="F403" s="876" t="s">
        <v>33</v>
      </c>
      <c r="G403" s="876" t="s">
        <v>33</v>
      </c>
      <c r="H403" s="876" t="s">
        <v>33</v>
      </c>
      <c r="I403" s="877"/>
      <c r="J403" s="877"/>
      <c r="K403" s="877"/>
      <c r="L403" s="877"/>
      <c r="V403" s="767"/>
      <c r="W403" s="767"/>
      <c r="X403" s="767"/>
      <c r="Z403" s="767"/>
      <c r="AA403" s="767"/>
      <c r="AB403" s="767"/>
    </row>
    <row r="404" spans="2:28">
      <c r="B404" s="876" t="s">
        <v>1155</v>
      </c>
      <c r="C404" s="876" t="s">
        <v>1156</v>
      </c>
      <c r="D404" s="876"/>
      <c r="E404" s="876" t="s">
        <v>33</v>
      </c>
      <c r="F404" s="876" t="s">
        <v>33</v>
      </c>
      <c r="G404" s="876" t="s">
        <v>33</v>
      </c>
      <c r="H404" s="876" t="s">
        <v>33</v>
      </c>
      <c r="I404" s="877"/>
      <c r="J404" s="877"/>
      <c r="K404" s="877"/>
      <c r="L404" s="877"/>
      <c r="V404" s="767"/>
      <c r="W404" s="767"/>
      <c r="X404" s="767"/>
      <c r="Z404" s="767"/>
      <c r="AA404" s="767"/>
      <c r="AB404" s="767"/>
    </row>
    <row r="405" spans="2:28">
      <c r="B405" s="876" t="s">
        <v>1121</v>
      </c>
      <c r="C405" s="876" t="s">
        <v>1122</v>
      </c>
      <c r="D405" s="876"/>
      <c r="E405" s="876" t="s">
        <v>33</v>
      </c>
      <c r="F405" s="876" t="s">
        <v>33</v>
      </c>
      <c r="G405" s="876" t="s">
        <v>33</v>
      </c>
      <c r="H405" s="876" t="s">
        <v>33</v>
      </c>
      <c r="I405" s="877"/>
      <c r="J405" s="877"/>
      <c r="K405" s="877"/>
      <c r="L405" s="877"/>
      <c r="V405" s="767"/>
      <c r="W405" s="767"/>
      <c r="X405" s="767"/>
      <c r="Z405" s="767"/>
      <c r="AA405" s="767"/>
      <c r="AB405" s="767"/>
    </row>
    <row r="406" spans="2:28">
      <c r="B406" s="876" t="s">
        <v>1107</v>
      </c>
      <c r="C406" s="876" t="s">
        <v>1108</v>
      </c>
      <c r="D406" s="876"/>
      <c r="E406" s="876" t="s">
        <v>33</v>
      </c>
      <c r="F406" s="876" t="s">
        <v>33</v>
      </c>
      <c r="G406" s="876" t="s">
        <v>33</v>
      </c>
      <c r="H406" s="876" t="s">
        <v>33</v>
      </c>
      <c r="I406" s="877"/>
      <c r="J406" s="877"/>
      <c r="K406" s="877"/>
      <c r="L406" s="877"/>
      <c r="V406" s="767"/>
      <c r="W406" s="767"/>
      <c r="X406" s="767"/>
      <c r="Z406" s="767"/>
      <c r="AA406" s="767"/>
      <c r="AB406" s="767"/>
    </row>
    <row r="407" spans="2:28">
      <c r="B407" s="876" t="s">
        <v>1105</v>
      </c>
      <c r="C407" s="876" t="s">
        <v>1106</v>
      </c>
      <c r="D407" s="876"/>
      <c r="E407" s="876" t="s">
        <v>33</v>
      </c>
      <c r="F407" s="876" t="s">
        <v>33</v>
      </c>
      <c r="G407" s="876" t="s">
        <v>33</v>
      </c>
      <c r="H407" s="876" t="s">
        <v>33</v>
      </c>
      <c r="I407" s="877"/>
      <c r="J407" s="877"/>
      <c r="K407" s="877"/>
      <c r="L407" s="877"/>
      <c r="V407" s="767"/>
      <c r="W407" s="767"/>
      <c r="X407" s="767"/>
      <c r="Z407" s="767"/>
      <c r="AA407" s="767"/>
      <c r="AB407" s="767"/>
    </row>
    <row r="408" spans="2:28">
      <c r="B408" s="876" t="s">
        <v>1097</v>
      </c>
      <c r="C408" s="876" t="s">
        <v>1098</v>
      </c>
      <c r="D408" s="876"/>
      <c r="E408" s="876" t="s">
        <v>33</v>
      </c>
      <c r="F408" s="876" t="s">
        <v>33</v>
      </c>
      <c r="G408" s="876" t="s">
        <v>33</v>
      </c>
      <c r="H408" s="876" t="s">
        <v>33</v>
      </c>
      <c r="I408" s="877"/>
      <c r="J408" s="877"/>
      <c r="K408" s="877"/>
      <c r="L408" s="877"/>
      <c r="V408" s="767"/>
      <c r="W408" s="767"/>
      <c r="X408" s="767"/>
      <c r="Z408" s="767"/>
      <c r="AA408" s="767"/>
      <c r="AB408" s="767"/>
    </row>
    <row r="409" spans="2:28">
      <c r="B409" s="876" t="s">
        <v>1093</v>
      </c>
      <c r="C409" s="876" t="s">
        <v>1094</v>
      </c>
      <c r="D409" s="876"/>
      <c r="E409" s="876" t="s">
        <v>33</v>
      </c>
      <c r="F409" s="876" t="s">
        <v>33</v>
      </c>
      <c r="G409" s="876" t="s">
        <v>33</v>
      </c>
      <c r="H409" s="876" t="s">
        <v>33</v>
      </c>
      <c r="I409" s="877"/>
      <c r="J409" s="877"/>
      <c r="K409" s="877"/>
      <c r="L409" s="877"/>
      <c r="V409" s="767"/>
      <c r="W409" s="767"/>
      <c r="X409" s="767"/>
      <c r="Z409" s="767"/>
      <c r="AA409" s="767"/>
      <c r="AB409" s="767"/>
    </row>
    <row r="410" spans="2:28">
      <c r="B410" s="876" t="s">
        <v>1085</v>
      </c>
      <c r="C410" s="876" t="s">
        <v>1086</v>
      </c>
      <c r="D410" s="876"/>
      <c r="E410" s="876" t="s">
        <v>1278</v>
      </c>
      <c r="F410" s="876" t="s">
        <v>1278</v>
      </c>
      <c r="G410" s="876" t="s">
        <v>1278</v>
      </c>
      <c r="H410" s="876" t="s">
        <v>1278</v>
      </c>
      <c r="I410" s="877"/>
      <c r="J410" s="877"/>
      <c r="K410" s="877"/>
      <c r="L410" s="877"/>
      <c r="V410" s="767"/>
      <c r="W410" s="767"/>
      <c r="X410" s="767"/>
      <c r="Z410" s="767"/>
      <c r="AA410" s="767"/>
      <c r="AB410" s="767"/>
    </row>
    <row r="411" spans="2:28">
      <c r="B411" s="876" t="s">
        <v>1077</v>
      </c>
      <c r="C411" s="876" t="s">
        <v>1078</v>
      </c>
      <c r="D411" s="876"/>
      <c r="E411" s="876" t="s">
        <v>33</v>
      </c>
      <c r="F411" s="876" t="s">
        <v>33</v>
      </c>
      <c r="G411" s="876" t="s">
        <v>33</v>
      </c>
      <c r="H411" s="876" t="s">
        <v>33</v>
      </c>
      <c r="I411" s="877"/>
      <c r="J411" s="877" t="s">
        <v>342</v>
      </c>
      <c r="K411" s="877"/>
      <c r="L411" s="877"/>
      <c r="V411" s="767"/>
      <c r="W411" s="767"/>
      <c r="X411" s="767"/>
      <c r="Z411" s="767"/>
      <c r="AA411" s="767"/>
      <c r="AB411" s="767"/>
    </row>
    <row r="412" spans="2:28">
      <c r="B412" s="876" t="s">
        <v>1079</v>
      </c>
      <c r="C412" s="876" t="s">
        <v>1080</v>
      </c>
      <c r="D412" s="876"/>
      <c r="E412" s="876" t="s">
        <v>33</v>
      </c>
      <c r="F412" s="876" t="s">
        <v>33</v>
      </c>
      <c r="G412" s="876" t="s">
        <v>33</v>
      </c>
      <c r="H412" s="876" t="s">
        <v>33</v>
      </c>
      <c r="I412" s="877"/>
      <c r="J412" s="877" t="s">
        <v>342</v>
      </c>
      <c r="K412" s="877"/>
      <c r="L412" s="877"/>
      <c r="V412" s="767"/>
      <c r="W412" s="767"/>
      <c r="X412" s="767"/>
      <c r="Z412" s="767"/>
      <c r="AA412" s="767"/>
      <c r="AB412" s="767"/>
    </row>
    <row r="413" spans="2:28">
      <c r="B413" s="876" t="s">
        <v>1075</v>
      </c>
      <c r="C413" s="876" t="s">
        <v>1076</v>
      </c>
      <c r="D413" s="876"/>
      <c r="E413" s="876" t="s">
        <v>33</v>
      </c>
      <c r="F413" s="876" t="s">
        <v>33</v>
      </c>
      <c r="G413" s="876" t="s">
        <v>33</v>
      </c>
      <c r="H413" s="876" t="s">
        <v>33</v>
      </c>
      <c r="I413" s="877"/>
      <c r="J413" s="877"/>
      <c r="K413" s="877"/>
      <c r="L413" s="877"/>
      <c r="V413" s="767"/>
      <c r="W413" s="767"/>
      <c r="X413" s="767"/>
      <c r="Z413" s="767"/>
      <c r="AA413" s="767"/>
      <c r="AB413" s="767"/>
    </row>
    <row r="414" spans="2:28">
      <c r="B414" s="876" t="s">
        <v>1073</v>
      </c>
      <c r="C414" s="876" t="s">
        <v>1074</v>
      </c>
      <c r="D414" s="876"/>
      <c r="E414" s="876" t="s">
        <v>33</v>
      </c>
      <c r="F414" s="876" t="s">
        <v>33</v>
      </c>
      <c r="G414" s="876" t="s">
        <v>33</v>
      </c>
      <c r="H414" s="876" t="s">
        <v>33</v>
      </c>
      <c r="I414" s="877"/>
      <c r="J414" s="877"/>
      <c r="K414" s="877"/>
      <c r="L414" s="877"/>
      <c r="V414" s="767"/>
      <c r="W414" s="767"/>
      <c r="X414" s="767"/>
      <c r="Z414" s="767"/>
      <c r="AA414" s="767"/>
      <c r="AB414" s="767"/>
    </row>
    <row r="415" spans="2:28">
      <c r="B415" s="876" t="s">
        <v>1069</v>
      </c>
      <c r="C415" s="876" t="s">
        <v>1070</v>
      </c>
      <c r="D415" s="876"/>
      <c r="E415" s="876" t="s">
        <v>1278</v>
      </c>
      <c r="F415" s="876" t="s">
        <v>1278</v>
      </c>
      <c r="G415" s="876" t="s">
        <v>1278</v>
      </c>
      <c r="H415" s="876" t="s">
        <v>1278</v>
      </c>
      <c r="I415" s="877"/>
      <c r="J415" s="877"/>
      <c r="K415" s="877"/>
      <c r="L415" s="877"/>
      <c r="V415" s="767"/>
      <c r="W415" s="767"/>
      <c r="X415" s="767"/>
      <c r="Z415" s="767"/>
      <c r="AA415" s="767"/>
      <c r="AB415" s="767"/>
    </row>
    <row r="416" spans="2:28">
      <c r="B416" s="876" t="s">
        <v>1067</v>
      </c>
      <c r="C416" s="876" t="s">
        <v>1068</v>
      </c>
      <c r="D416" s="876"/>
      <c r="E416" s="876" t="s">
        <v>33</v>
      </c>
      <c r="F416" s="876" t="s">
        <v>33</v>
      </c>
      <c r="G416" s="876" t="s">
        <v>33</v>
      </c>
      <c r="H416" s="876" t="s">
        <v>33</v>
      </c>
      <c r="I416" s="877"/>
      <c r="J416" s="877"/>
      <c r="K416" s="877"/>
      <c r="L416" s="877"/>
      <c r="V416" s="767"/>
      <c r="W416" s="767"/>
      <c r="X416" s="767"/>
      <c r="Z416" s="767"/>
      <c r="AA416" s="767"/>
      <c r="AB416" s="767"/>
    </row>
    <row r="417" spans="2:28">
      <c r="B417" s="876" t="s">
        <v>1045</v>
      </c>
      <c r="C417" s="876" t="s">
        <v>1046</v>
      </c>
      <c r="D417" s="876"/>
      <c r="E417" s="876" t="s">
        <v>33</v>
      </c>
      <c r="F417" s="876" t="s">
        <v>33</v>
      </c>
      <c r="G417" s="876" t="s">
        <v>33</v>
      </c>
      <c r="H417" s="876" t="s">
        <v>33</v>
      </c>
      <c r="I417" s="877"/>
      <c r="J417" s="877"/>
      <c r="K417" s="877"/>
      <c r="L417" s="877"/>
      <c r="V417" s="767"/>
      <c r="W417" s="767"/>
      <c r="X417" s="767"/>
      <c r="Z417" s="767"/>
      <c r="AA417" s="767"/>
      <c r="AB417" s="767"/>
    </row>
    <row r="418" spans="2:28">
      <c r="B418" s="876" t="s">
        <v>1051</v>
      </c>
      <c r="C418" s="876" t="s">
        <v>1052</v>
      </c>
      <c r="D418" s="876"/>
      <c r="E418" s="876" t="s">
        <v>33</v>
      </c>
      <c r="F418" s="876" t="s">
        <v>33</v>
      </c>
      <c r="G418" s="876" t="s">
        <v>33</v>
      </c>
      <c r="H418" s="876" t="s">
        <v>33</v>
      </c>
      <c r="I418" s="877"/>
      <c r="J418" s="877"/>
      <c r="K418" s="877"/>
      <c r="L418" s="877"/>
      <c r="V418" s="767"/>
      <c r="W418" s="767"/>
      <c r="X418" s="767"/>
      <c r="Z418" s="767"/>
      <c r="AA418" s="767"/>
      <c r="AB418" s="767"/>
    </row>
    <row r="419" spans="2:28">
      <c r="B419" s="876" t="s">
        <v>1041</v>
      </c>
      <c r="C419" s="876" t="s">
        <v>1042</v>
      </c>
      <c r="D419" s="876"/>
      <c r="E419" s="876" t="s">
        <v>33</v>
      </c>
      <c r="F419" s="876" t="s">
        <v>33</v>
      </c>
      <c r="G419" s="876" t="s">
        <v>33</v>
      </c>
      <c r="H419" s="876" t="s">
        <v>33</v>
      </c>
      <c r="I419" s="877"/>
      <c r="J419" s="877"/>
      <c r="K419" s="877"/>
      <c r="L419" s="877"/>
      <c r="V419" s="767"/>
      <c r="W419" s="767"/>
      <c r="X419" s="767"/>
      <c r="Z419" s="767"/>
      <c r="AA419" s="767"/>
      <c r="AB419" s="767"/>
    </row>
    <row r="420" spans="2:28">
      <c r="B420" s="876" t="s">
        <v>1029</v>
      </c>
      <c r="C420" s="876" t="s">
        <v>1030</v>
      </c>
      <c r="D420" s="876"/>
      <c r="E420" s="876" t="s">
        <v>33</v>
      </c>
      <c r="F420" s="876" t="s">
        <v>33</v>
      </c>
      <c r="G420" s="876" t="s">
        <v>33</v>
      </c>
      <c r="H420" s="876" t="s">
        <v>33</v>
      </c>
      <c r="I420" s="877"/>
      <c r="J420" s="877"/>
      <c r="K420" s="877"/>
      <c r="L420" s="877"/>
      <c r="V420" s="767"/>
      <c r="W420" s="767"/>
      <c r="X420" s="767"/>
      <c r="Z420" s="767"/>
      <c r="AA420" s="767"/>
      <c r="AB420" s="767"/>
    </row>
    <row r="421" spans="2:28">
      <c r="B421" s="876" t="s">
        <v>1025</v>
      </c>
      <c r="C421" s="876" t="s">
        <v>1026</v>
      </c>
      <c r="D421" s="876"/>
      <c r="E421" s="876" t="s">
        <v>33</v>
      </c>
      <c r="F421" s="876" t="s">
        <v>33</v>
      </c>
      <c r="G421" s="876" t="s">
        <v>33</v>
      </c>
      <c r="H421" s="876" t="s">
        <v>33</v>
      </c>
      <c r="I421" s="877"/>
      <c r="J421" s="877"/>
      <c r="K421" s="877"/>
      <c r="L421" s="877"/>
      <c r="V421" s="767"/>
      <c r="W421" s="767"/>
      <c r="X421" s="767"/>
      <c r="Z421" s="767"/>
      <c r="AA421" s="767"/>
      <c r="AB421" s="767"/>
    </row>
    <row r="422" spans="2:28">
      <c r="B422" s="876" t="s">
        <v>1013</v>
      </c>
      <c r="C422" s="876" t="s">
        <v>1014</v>
      </c>
      <c r="D422" s="876"/>
      <c r="E422" s="876" t="s">
        <v>33</v>
      </c>
      <c r="F422" s="876" t="s">
        <v>33</v>
      </c>
      <c r="G422" s="876" t="s">
        <v>33</v>
      </c>
      <c r="H422" s="876" t="s">
        <v>33</v>
      </c>
      <c r="I422" s="877"/>
      <c r="J422" s="877"/>
      <c r="K422" s="877"/>
      <c r="L422" s="877"/>
      <c r="V422" s="767"/>
      <c r="W422" s="767"/>
      <c r="X422" s="767"/>
      <c r="Z422" s="767"/>
      <c r="AA422" s="767"/>
      <c r="AB422" s="767"/>
    </row>
    <row r="423" spans="2:28">
      <c r="B423" s="876" t="s">
        <v>1007</v>
      </c>
      <c r="C423" s="876" t="s">
        <v>1008</v>
      </c>
      <c r="D423" s="876"/>
      <c r="E423" s="876" t="s">
        <v>33</v>
      </c>
      <c r="F423" s="876" t="s">
        <v>33</v>
      </c>
      <c r="G423" s="876" t="s">
        <v>33</v>
      </c>
      <c r="H423" s="876" t="s">
        <v>33</v>
      </c>
      <c r="I423" s="877"/>
      <c r="J423" s="877"/>
      <c r="K423" s="877"/>
      <c r="L423" s="877"/>
      <c r="V423" s="767"/>
      <c r="W423" s="767"/>
      <c r="X423" s="767"/>
      <c r="Z423" s="767"/>
      <c r="AA423" s="767"/>
      <c r="AB423" s="767"/>
    </row>
    <row r="424" spans="2:28">
      <c r="B424" s="876" t="s">
        <v>981</v>
      </c>
      <c r="C424" s="876" t="s">
        <v>982</v>
      </c>
      <c r="D424" s="876"/>
      <c r="E424" s="876" t="s">
        <v>33</v>
      </c>
      <c r="F424" s="876" t="s">
        <v>33</v>
      </c>
      <c r="G424" s="876" t="s">
        <v>33</v>
      </c>
      <c r="H424" s="876" t="s">
        <v>33</v>
      </c>
      <c r="I424" s="877"/>
      <c r="J424" s="877"/>
      <c r="K424" s="877"/>
      <c r="L424" s="877"/>
      <c r="V424" s="767"/>
      <c r="W424" s="767"/>
      <c r="X424" s="767"/>
      <c r="Z424" s="767"/>
      <c r="AA424" s="767"/>
      <c r="AB424" s="767"/>
    </row>
    <row r="425" spans="2:28">
      <c r="B425" s="876" t="s">
        <v>965</v>
      </c>
      <c r="C425" s="876" t="s">
        <v>966</v>
      </c>
      <c r="D425" s="876"/>
      <c r="E425" s="876" t="s">
        <v>33</v>
      </c>
      <c r="F425" s="876" t="s">
        <v>33</v>
      </c>
      <c r="G425" s="876" t="s">
        <v>33</v>
      </c>
      <c r="H425" s="876" t="s">
        <v>33</v>
      </c>
      <c r="I425" s="877"/>
      <c r="J425" s="877"/>
      <c r="K425" s="877"/>
      <c r="L425" s="877"/>
      <c r="V425" s="767"/>
      <c r="W425" s="767"/>
      <c r="X425" s="767"/>
      <c r="Z425" s="767"/>
      <c r="AA425" s="767"/>
      <c r="AB425" s="767"/>
    </row>
    <row r="426" spans="2:28">
      <c r="B426" s="876" t="s">
        <v>963</v>
      </c>
      <c r="C426" s="876" t="s">
        <v>964</v>
      </c>
      <c r="D426" s="876"/>
      <c r="E426" s="876" t="s">
        <v>33</v>
      </c>
      <c r="F426" s="876" t="s">
        <v>33</v>
      </c>
      <c r="G426" s="876" t="s">
        <v>33</v>
      </c>
      <c r="H426" s="876" t="s">
        <v>33</v>
      </c>
      <c r="I426" s="877"/>
      <c r="J426" s="877"/>
      <c r="K426" s="877"/>
      <c r="L426" s="877"/>
      <c r="V426" s="767"/>
      <c r="W426" s="767"/>
      <c r="X426" s="767"/>
      <c r="Z426" s="767"/>
      <c r="AA426" s="767"/>
      <c r="AB426" s="767"/>
    </row>
    <row r="427" spans="2:28">
      <c r="B427" s="876" t="s">
        <v>951</v>
      </c>
      <c r="C427" s="876" t="s">
        <v>952</v>
      </c>
      <c r="D427" s="876"/>
      <c r="E427" s="876" t="s">
        <v>33</v>
      </c>
      <c r="F427" s="876" t="s">
        <v>33</v>
      </c>
      <c r="G427" s="876" t="s">
        <v>33</v>
      </c>
      <c r="H427" s="876" t="s">
        <v>33</v>
      </c>
      <c r="I427" s="877"/>
      <c r="J427" s="877"/>
      <c r="K427" s="877"/>
      <c r="L427" s="877"/>
      <c r="V427" s="767"/>
      <c r="W427" s="767"/>
      <c r="X427" s="767"/>
      <c r="Z427" s="767"/>
      <c r="AA427" s="767"/>
      <c r="AB427" s="767"/>
    </row>
    <row r="428" spans="2:28">
      <c r="B428" s="876" t="s">
        <v>941</v>
      </c>
      <c r="C428" s="876" t="s">
        <v>942</v>
      </c>
      <c r="D428" s="876"/>
      <c r="E428" s="876" t="s">
        <v>33</v>
      </c>
      <c r="F428" s="876" t="s">
        <v>33</v>
      </c>
      <c r="G428" s="876" t="s">
        <v>33</v>
      </c>
      <c r="H428" s="876" t="s">
        <v>33</v>
      </c>
      <c r="I428" s="877"/>
      <c r="J428" s="877"/>
      <c r="K428" s="877"/>
      <c r="L428" s="877"/>
      <c r="V428" s="767"/>
      <c r="W428" s="767"/>
      <c r="X428" s="767"/>
      <c r="Z428" s="767"/>
      <c r="AA428" s="767"/>
      <c r="AB428" s="767"/>
    </row>
    <row r="429" spans="2:28">
      <c r="B429" s="876" t="s">
        <v>915</v>
      </c>
      <c r="C429" s="876" t="s">
        <v>916</v>
      </c>
      <c r="D429" s="876"/>
      <c r="E429" s="876" t="s">
        <v>33</v>
      </c>
      <c r="F429" s="876" t="s">
        <v>33</v>
      </c>
      <c r="G429" s="876" t="s">
        <v>33</v>
      </c>
      <c r="H429" s="876" t="s">
        <v>33</v>
      </c>
      <c r="I429" s="877"/>
      <c r="J429" s="877"/>
      <c r="K429" s="877"/>
      <c r="L429" s="877"/>
      <c r="V429" s="767"/>
      <c r="W429" s="767"/>
      <c r="X429" s="767"/>
      <c r="Z429" s="767"/>
      <c r="AA429" s="767"/>
      <c r="AB429" s="767"/>
    </row>
    <row r="430" spans="2:28">
      <c r="B430" s="876" t="s">
        <v>903</v>
      </c>
      <c r="C430" s="876" t="s">
        <v>904</v>
      </c>
      <c r="D430" s="876"/>
      <c r="E430" s="876" t="s">
        <v>33</v>
      </c>
      <c r="F430" s="876" t="s">
        <v>33</v>
      </c>
      <c r="G430" s="876" t="s">
        <v>33</v>
      </c>
      <c r="H430" s="876" t="s">
        <v>33</v>
      </c>
      <c r="I430" s="877"/>
      <c r="J430" s="877"/>
      <c r="K430" s="877"/>
      <c r="L430" s="877"/>
      <c r="V430" s="767"/>
      <c r="W430" s="767"/>
      <c r="X430" s="767"/>
      <c r="Z430" s="767"/>
      <c r="AA430" s="767"/>
      <c r="AB430" s="767"/>
    </row>
    <row r="431" spans="2:28">
      <c r="B431" s="876" t="s">
        <v>901</v>
      </c>
      <c r="C431" s="876" t="s">
        <v>902</v>
      </c>
      <c r="D431" s="876"/>
      <c r="E431" s="876" t="s">
        <v>33</v>
      </c>
      <c r="F431" s="876" t="s">
        <v>33</v>
      </c>
      <c r="G431" s="876" t="s">
        <v>33</v>
      </c>
      <c r="H431" s="876" t="s">
        <v>33</v>
      </c>
      <c r="I431" s="877"/>
      <c r="J431" s="877"/>
      <c r="K431" s="877"/>
      <c r="L431" s="877"/>
      <c r="V431" s="767"/>
      <c r="W431" s="767"/>
      <c r="X431" s="767"/>
      <c r="Z431" s="767"/>
      <c r="AA431" s="767"/>
      <c r="AB431" s="767"/>
    </row>
    <row r="432" spans="2:28">
      <c r="B432" s="876" t="s">
        <v>863</v>
      </c>
      <c r="C432" s="876" t="s">
        <v>864</v>
      </c>
      <c r="D432" s="876"/>
      <c r="E432" s="876" t="s">
        <v>33</v>
      </c>
      <c r="F432" s="876" t="s">
        <v>33</v>
      </c>
      <c r="G432" s="876" t="s">
        <v>33</v>
      </c>
      <c r="H432" s="876" t="s">
        <v>33</v>
      </c>
      <c r="I432" s="877"/>
      <c r="J432" s="877"/>
      <c r="K432" s="877"/>
      <c r="L432" s="877"/>
      <c r="V432" s="767"/>
      <c r="W432" s="767"/>
      <c r="X432" s="767"/>
      <c r="Z432" s="767"/>
      <c r="AA432" s="767"/>
      <c r="AB432" s="767"/>
    </row>
    <row r="433" spans="2:28">
      <c r="B433" s="876" t="s">
        <v>861</v>
      </c>
      <c r="C433" s="876" t="s">
        <v>862</v>
      </c>
      <c r="D433" s="876"/>
      <c r="E433" s="876" t="s">
        <v>33</v>
      </c>
      <c r="F433" s="876" t="s">
        <v>33</v>
      </c>
      <c r="G433" s="876" t="s">
        <v>33</v>
      </c>
      <c r="H433" s="876" t="s">
        <v>33</v>
      </c>
      <c r="I433" s="877"/>
      <c r="J433" s="877"/>
      <c r="K433" s="877"/>
      <c r="L433" s="877"/>
      <c r="V433" s="767"/>
      <c r="W433" s="767"/>
      <c r="X433" s="767"/>
      <c r="Z433" s="767"/>
      <c r="AA433" s="767"/>
      <c r="AB433" s="767"/>
    </row>
    <row r="434" spans="2:28">
      <c r="B434" s="876" t="s">
        <v>905</v>
      </c>
      <c r="C434" s="876" t="s">
        <v>906</v>
      </c>
      <c r="D434" s="876"/>
      <c r="E434" s="876" t="s">
        <v>33</v>
      </c>
      <c r="F434" s="876" t="s">
        <v>33</v>
      </c>
      <c r="G434" s="876" t="s">
        <v>33</v>
      </c>
      <c r="H434" s="876" t="s">
        <v>33</v>
      </c>
      <c r="I434" s="877"/>
      <c r="J434" s="877"/>
      <c r="K434" s="877"/>
      <c r="L434" s="877"/>
      <c r="V434" s="767"/>
      <c r="W434" s="767"/>
      <c r="X434" s="767"/>
      <c r="Z434" s="767"/>
      <c r="AA434" s="767"/>
      <c r="AB434" s="767"/>
    </row>
    <row r="435" spans="2:28">
      <c r="B435" s="876" t="s">
        <v>881</v>
      </c>
      <c r="C435" s="876" t="s">
        <v>882</v>
      </c>
      <c r="D435" s="876"/>
      <c r="E435" s="876" t="s">
        <v>33</v>
      </c>
      <c r="F435" s="876" t="s">
        <v>33</v>
      </c>
      <c r="G435" s="876" t="s">
        <v>33</v>
      </c>
      <c r="H435" s="876" t="s">
        <v>33</v>
      </c>
      <c r="I435" s="877"/>
      <c r="J435" s="877"/>
      <c r="K435" s="877"/>
      <c r="L435" s="877"/>
      <c r="V435" s="767"/>
      <c r="W435" s="767"/>
      <c r="X435" s="767"/>
      <c r="Z435" s="767"/>
      <c r="AA435" s="767"/>
      <c r="AB435" s="767"/>
    </row>
    <row r="436" spans="2:28">
      <c r="B436" s="876" t="s">
        <v>1161</v>
      </c>
      <c r="C436" s="876" t="s">
        <v>1162</v>
      </c>
      <c r="D436" s="876"/>
      <c r="E436" s="876" t="s">
        <v>33</v>
      </c>
      <c r="F436" s="876" t="s">
        <v>33</v>
      </c>
      <c r="G436" s="876" t="s">
        <v>33</v>
      </c>
      <c r="H436" s="876" t="s">
        <v>33</v>
      </c>
      <c r="I436" s="877"/>
      <c r="J436" s="877"/>
      <c r="K436" s="877"/>
      <c r="L436" s="877"/>
      <c r="V436" s="767"/>
      <c r="W436" s="767"/>
      <c r="X436" s="767"/>
      <c r="Z436" s="767"/>
      <c r="AA436" s="767"/>
      <c r="AB436" s="767"/>
    </row>
    <row r="437" spans="2:28">
      <c r="B437" s="876" t="s">
        <v>959</v>
      </c>
      <c r="C437" s="876" t="s">
        <v>960</v>
      </c>
      <c r="D437" s="876"/>
      <c r="E437" s="876" t="s">
        <v>33</v>
      </c>
      <c r="F437" s="876" t="s">
        <v>33</v>
      </c>
      <c r="G437" s="876" t="s">
        <v>33</v>
      </c>
      <c r="H437" s="876" t="s">
        <v>33</v>
      </c>
      <c r="I437" s="877"/>
      <c r="J437" s="877"/>
      <c r="K437" s="877"/>
      <c r="L437" s="877"/>
      <c r="V437" s="767"/>
      <c r="W437" s="767"/>
      <c r="X437" s="767"/>
      <c r="Z437" s="767"/>
      <c r="AA437" s="767"/>
      <c r="AB437" s="767"/>
    </row>
    <row r="438" spans="2:28">
      <c r="B438" s="876" t="s">
        <v>989</v>
      </c>
      <c r="C438" s="876" t="s">
        <v>990</v>
      </c>
      <c r="D438" s="876"/>
      <c r="E438" s="876" t="s">
        <v>33</v>
      </c>
      <c r="F438" s="876" t="s">
        <v>33</v>
      </c>
      <c r="G438" s="876" t="s">
        <v>33</v>
      </c>
      <c r="H438" s="876" t="s">
        <v>33</v>
      </c>
      <c r="I438" s="877"/>
      <c r="J438" s="877"/>
      <c r="K438" s="877"/>
      <c r="L438" s="877"/>
      <c r="V438" s="767"/>
      <c r="W438" s="767"/>
      <c r="X438" s="767"/>
      <c r="Z438" s="767"/>
      <c r="AA438" s="767"/>
      <c r="AB438" s="767"/>
    </row>
    <row r="439" spans="2:28">
      <c r="B439" s="876" t="s">
        <v>1091</v>
      </c>
      <c r="C439" s="876" t="s">
        <v>1092</v>
      </c>
      <c r="D439" s="876"/>
      <c r="E439" s="876" t="s">
        <v>33</v>
      </c>
      <c r="F439" s="876" t="s">
        <v>33</v>
      </c>
      <c r="G439" s="876" t="s">
        <v>33</v>
      </c>
      <c r="H439" s="876" t="s">
        <v>33</v>
      </c>
      <c r="I439" s="877"/>
      <c r="J439" s="877"/>
      <c r="K439" s="877"/>
      <c r="L439" s="877"/>
      <c r="V439" s="767"/>
      <c r="W439" s="767"/>
      <c r="X439" s="767"/>
      <c r="Z439" s="767"/>
      <c r="AA439" s="767"/>
      <c r="AB439" s="767"/>
    </row>
    <row r="440" spans="2:28">
      <c r="B440" s="876" t="s">
        <v>971</v>
      </c>
      <c r="C440" s="876" t="s">
        <v>972</v>
      </c>
      <c r="D440" s="876"/>
      <c r="E440" s="876" t="s">
        <v>33</v>
      </c>
      <c r="F440" s="876" t="s">
        <v>33</v>
      </c>
      <c r="G440" s="876" t="s">
        <v>33</v>
      </c>
      <c r="H440" s="876" t="s">
        <v>33</v>
      </c>
      <c r="I440" s="877"/>
      <c r="J440" s="877"/>
      <c r="K440" s="877"/>
      <c r="L440" s="877"/>
      <c r="V440" s="767"/>
      <c r="W440" s="767"/>
      <c r="X440" s="767"/>
      <c r="Z440" s="767"/>
      <c r="AA440" s="767"/>
      <c r="AB440" s="767"/>
    </row>
    <row r="441" spans="2:28">
      <c r="B441" s="883"/>
      <c r="C441" s="883"/>
      <c r="D441" s="883"/>
      <c r="E441" s="883"/>
      <c r="F441" s="883"/>
      <c r="G441" s="883"/>
      <c r="H441" s="883"/>
      <c r="I441" s="882"/>
      <c r="J441" s="882"/>
      <c r="K441" s="882"/>
      <c r="L441" s="882"/>
      <c r="M441" s="880"/>
      <c r="V441" s="767"/>
      <c r="W441" s="767"/>
      <c r="X441" s="767"/>
      <c r="Z441" s="767"/>
      <c r="AA441" s="767"/>
      <c r="AB441" s="767"/>
    </row>
    <row r="442" spans="2:28">
      <c r="B442" s="884"/>
      <c r="C442" s="884"/>
      <c r="D442" s="884"/>
      <c r="E442" s="884"/>
      <c r="F442" s="884"/>
      <c r="G442" s="884"/>
      <c r="H442" s="884"/>
      <c r="I442" s="881"/>
      <c r="J442" s="881"/>
      <c r="K442" s="881"/>
      <c r="L442" s="881"/>
      <c r="M442" s="880"/>
      <c r="V442" s="767"/>
      <c r="W442" s="767"/>
      <c r="X442" s="767"/>
      <c r="Z442" s="767"/>
      <c r="AA442" s="767"/>
      <c r="AB442" s="767"/>
    </row>
    <row r="443" spans="2:28" ht="15" customHeight="1">
      <c r="B443" s="1608" t="s">
        <v>331</v>
      </c>
      <c r="C443" s="1607" t="s">
        <v>332</v>
      </c>
      <c r="D443" s="1608" t="s">
        <v>333</v>
      </c>
      <c r="E443" s="1612" t="s">
        <v>334</v>
      </c>
      <c r="F443" s="1612"/>
      <c r="G443" s="1612" t="s">
        <v>335</v>
      </c>
      <c r="H443" s="1612"/>
      <c r="I443" s="1607" t="s">
        <v>336</v>
      </c>
      <c r="J443" s="1607" t="s">
        <v>337</v>
      </c>
      <c r="K443" s="1608" t="s">
        <v>339</v>
      </c>
      <c r="L443" s="1608" t="s">
        <v>338</v>
      </c>
    </row>
    <row r="444" spans="2:28" s="874" customFormat="1">
      <c r="B444" s="1609"/>
      <c r="C444" s="1607"/>
      <c r="D444" s="1609"/>
      <c r="E444" s="875" t="s">
        <v>1199</v>
      </c>
      <c r="F444" s="875" t="s">
        <v>1200</v>
      </c>
      <c r="G444" s="875" t="s">
        <v>1199</v>
      </c>
      <c r="H444" s="875" t="s">
        <v>1200</v>
      </c>
      <c r="I444" s="1607"/>
      <c r="J444" s="1607"/>
      <c r="K444" s="1609"/>
      <c r="L444" s="1609"/>
      <c r="O444" s="765"/>
      <c r="P444" s="765"/>
      <c r="Q444" s="765"/>
      <c r="R444" s="765"/>
      <c r="S444" s="765"/>
      <c r="T444" s="765"/>
      <c r="U444" s="765"/>
      <c r="V444" s="765"/>
      <c r="W444" s="765"/>
      <c r="X444" s="765"/>
      <c r="Y444" s="765"/>
      <c r="Z444" s="765"/>
      <c r="AA444" s="765"/>
    </row>
    <row r="445" spans="2:28">
      <c r="B445" s="876" t="s">
        <v>927</v>
      </c>
      <c r="C445" s="876" t="s">
        <v>928</v>
      </c>
      <c r="D445" s="876"/>
      <c r="E445" s="876" t="s">
        <v>1278</v>
      </c>
      <c r="F445" s="876" t="s">
        <v>1278</v>
      </c>
      <c r="G445" s="876" t="s">
        <v>1278</v>
      </c>
      <c r="H445" s="876" t="s">
        <v>1278</v>
      </c>
      <c r="I445" s="877"/>
      <c r="J445" s="877"/>
      <c r="K445" s="877"/>
      <c r="L445" s="877"/>
      <c r="V445" s="767"/>
      <c r="W445" s="767"/>
      <c r="X445" s="767"/>
      <c r="Z445" s="767"/>
      <c r="AA445" s="767"/>
      <c r="AB445" s="767"/>
    </row>
    <row r="446" spans="2:28">
      <c r="B446" s="876" t="s">
        <v>1125</v>
      </c>
      <c r="C446" s="876" t="s">
        <v>1126</v>
      </c>
      <c r="D446" s="876"/>
      <c r="E446" s="876" t="s">
        <v>33</v>
      </c>
      <c r="F446" s="876" t="s">
        <v>33</v>
      </c>
      <c r="G446" s="876" t="s">
        <v>33</v>
      </c>
      <c r="H446" s="876" t="s">
        <v>33</v>
      </c>
      <c r="I446" s="877"/>
      <c r="J446" s="877"/>
      <c r="K446" s="877"/>
      <c r="L446" s="877"/>
      <c r="V446" s="767"/>
      <c r="W446" s="767"/>
      <c r="X446" s="767"/>
      <c r="Z446" s="767"/>
      <c r="AA446" s="767"/>
      <c r="AB446" s="767"/>
    </row>
    <row r="447" spans="2:28">
      <c r="B447" s="876" t="s">
        <v>879</v>
      </c>
      <c r="C447" s="876" t="s">
        <v>880</v>
      </c>
      <c r="D447" s="876"/>
      <c r="E447" s="876" t="s">
        <v>33</v>
      </c>
      <c r="F447" s="876" t="s">
        <v>33</v>
      </c>
      <c r="G447" s="876" t="s">
        <v>33</v>
      </c>
      <c r="H447" s="876" t="s">
        <v>33</v>
      </c>
      <c r="I447" s="877"/>
      <c r="J447" s="877"/>
      <c r="K447" s="877"/>
      <c r="L447" s="877"/>
      <c r="V447" s="767"/>
      <c r="W447" s="767"/>
      <c r="X447" s="767"/>
      <c r="Z447" s="767"/>
      <c r="AA447" s="767"/>
      <c r="AB447" s="767"/>
    </row>
    <row r="448" spans="2:28">
      <c r="B448" s="876" t="s">
        <v>997</v>
      </c>
      <c r="C448" s="876" t="s">
        <v>998</v>
      </c>
      <c r="D448" s="876"/>
      <c r="E448" s="876" t="s">
        <v>33</v>
      </c>
      <c r="F448" s="876" t="s">
        <v>33</v>
      </c>
      <c r="G448" s="876" t="s">
        <v>33</v>
      </c>
      <c r="H448" s="876" t="s">
        <v>33</v>
      </c>
      <c r="I448" s="877"/>
      <c r="J448" s="877"/>
      <c r="K448" s="877"/>
      <c r="L448" s="877"/>
      <c r="V448" s="767"/>
      <c r="W448" s="767"/>
      <c r="X448" s="767"/>
      <c r="Z448" s="767"/>
      <c r="AA448" s="767"/>
      <c r="AB448" s="767"/>
    </row>
    <row r="449" spans="2:28">
      <c r="B449" s="876" t="s">
        <v>1139</v>
      </c>
      <c r="C449" s="876" t="s">
        <v>1140</v>
      </c>
      <c r="D449" s="876"/>
      <c r="E449" s="876" t="s">
        <v>33</v>
      </c>
      <c r="F449" s="876" t="s">
        <v>33</v>
      </c>
      <c r="G449" s="876" t="s">
        <v>33</v>
      </c>
      <c r="H449" s="876" t="s">
        <v>33</v>
      </c>
      <c r="I449" s="877"/>
      <c r="J449" s="877"/>
      <c r="K449" s="877"/>
      <c r="L449" s="877"/>
      <c r="V449" s="767"/>
      <c r="W449" s="767"/>
      <c r="X449" s="767"/>
      <c r="Z449" s="767"/>
      <c r="AA449" s="767"/>
      <c r="AB449" s="767"/>
    </row>
    <row r="450" spans="2:28">
      <c r="B450" s="876" t="s">
        <v>847</v>
      </c>
      <c r="C450" s="876" t="s">
        <v>848</v>
      </c>
      <c r="D450" s="876"/>
      <c r="E450" s="876" t="s">
        <v>33</v>
      </c>
      <c r="F450" s="876" t="s">
        <v>33</v>
      </c>
      <c r="G450" s="876" t="s">
        <v>33</v>
      </c>
      <c r="H450" s="876" t="s">
        <v>33</v>
      </c>
      <c r="I450" s="877"/>
      <c r="J450" s="877"/>
      <c r="K450" s="877"/>
      <c r="L450" s="877"/>
      <c r="V450" s="767"/>
      <c r="W450" s="767"/>
      <c r="X450" s="767"/>
      <c r="Z450" s="767"/>
      <c r="AA450" s="767"/>
      <c r="AB450" s="767"/>
    </row>
    <row r="451" spans="2:28">
      <c r="B451" s="876" t="s">
        <v>1109</v>
      </c>
      <c r="C451" s="876" t="s">
        <v>1110</v>
      </c>
      <c r="D451" s="876"/>
      <c r="E451" s="876" t="s">
        <v>33</v>
      </c>
      <c r="F451" s="876" t="s">
        <v>33</v>
      </c>
      <c r="G451" s="876" t="s">
        <v>33</v>
      </c>
      <c r="H451" s="876" t="s">
        <v>33</v>
      </c>
      <c r="I451" s="877"/>
      <c r="J451" s="877"/>
      <c r="K451" s="877"/>
      <c r="L451" s="877"/>
      <c r="V451" s="767"/>
      <c r="W451" s="767"/>
      <c r="X451" s="767"/>
      <c r="Z451" s="767"/>
      <c r="AA451" s="767"/>
      <c r="AB451" s="767"/>
    </row>
    <row r="452" spans="2:28">
      <c r="B452" s="876" t="s">
        <v>1035</v>
      </c>
      <c r="C452" s="876" t="s">
        <v>1036</v>
      </c>
      <c r="D452" s="876"/>
      <c r="E452" s="876" t="s">
        <v>33</v>
      </c>
      <c r="F452" s="876" t="s">
        <v>33</v>
      </c>
      <c r="G452" s="876" t="s">
        <v>33</v>
      </c>
      <c r="H452" s="876" t="s">
        <v>33</v>
      </c>
      <c r="I452" s="877"/>
      <c r="J452" s="877"/>
      <c r="K452" s="877"/>
      <c r="L452" s="877"/>
      <c r="V452" s="767"/>
      <c r="W452" s="767"/>
      <c r="X452" s="767"/>
      <c r="Z452" s="767"/>
      <c r="AA452" s="767"/>
      <c r="AB452" s="767"/>
    </row>
    <row r="453" spans="2:28">
      <c r="B453" s="876" t="s">
        <v>955</v>
      </c>
      <c r="C453" s="876" t="s">
        <v>956</v>
      </c>
      <c r="D453" s="876"/>
      <c r="E453" s="876" t="s">
        <v>33</v>
      </c>
      <c r="F453" s="876" t="s">
        <v>33</v>
      </c>
      <c r="G453" s="876" t="s">
        <v>33</v>
      </c>
      <c r="H453" s="876" t="s">
        <v>33</v>
      </c>
      <c r="I453" s="877"/>
      <c r="J453" s="877"/>
      <c r="K453" s="877"/>
      <c r="L453" s="877"/>
      <c r="V453" s="767"/>
      <c r="W453" s="767"/>
      <c r="X453" s="767"/>
      <c r="Z453" s="767"/>
      <c r="AA453" s="767"/>
      <c r="AB453" s="767"/>
    </row>
    <row r="454" spans="2:28">
      <c r="B454" s="876" t="s">
        <v>935</v>
      </c>
      <c r="C454" s="876" t="s">
        <v>936</v>
      </c>
      <c r="D454" s="876"/>
      <c r="E454" s="876" t="s">
        <v>33</v>
      </c>
      <c r="F454" s="876" t="s">
        <v>33</v>
      </c>
      <c r="G454" s="876" t="s">
        <v>33</v>
      </c>
      <c r="H454" s="876" t="s">
        <v>33</v>
      </c>
      <c r="I454" s="877"/>
      <c r="J454" s="877"/>
      <c r="K454" s="877"/>
      <c r="L454" s="877"/>
      <c r="V454" s="767"/>
      <c r="W454" s="767"/>
      <c r="X454" s="767"/>
      <c r="Z454" s="767"/>
      <c r="AA454" s="767"/>
      <c r="AB454" s="767"/>
    </row>
    <row r="455" spans="2:28">
      <c r="B455" s="876" t="s">
        <v>871</v>
      </c>
      <c r="C455" s="876" t="s">
        <v>872</v>
      </c>
      <c r="D455" s="876"/>
      <c r="E455" s="876" t="s">
        <v>33</v>
      </c>
      <c r="F455" s="876" t="s">
        <v>33</v>
      </c>
      <c r="G455" s="876" t="s">
        <v>33</v>
      </c>
      <c r="H455" s="876" t="s">
        <v>33</v>
      </c>
      <c r="I455" s="877"/>
      <c r="J455" s="877"/>
      <c r="K455" s="877"/>
      <c r="L455" s="877"/>
      <c r="V455" s="767"/>
      <c r="W455" s="767"/>
      <c r="X455" s="767"/>
      <c r="Z455" s="767"/>
      <c r="AA455" s="767"/>
      <c r="AB455" s="767"/>
    </row>
    <row r="456" spans="2:28">
      <c r="B456" s="876" t="s">
        <v>983</v>
      </c>
      <c r="C456" s="876" t="s">
        <v>984</v>
      </c>
      <c r="D456" s="876"/>
      <c r="E456" s="876" t="s">
        <v>33</v>
      </c>
      <c r="F456" s="876" t="s">
        <v>33</v>
      </c>
      <c r="G456" s="876" t="s">
        <v>33</v>
      </c>
      <c r="H456" s="876" t="s">
        <v>33</v>
      </c>
      <c r="I456" s="877"/>
      <c r="J456" s="877"/>
      <c r="K456" s="877"/>
      <c r="L456" s="877"/>
      <c r="V456" s="767"/>
      <c r="W456" s="767"/>
      <c r="X456" s="767"/>
      <c r="Z456" s="767"/>
      <c r="AA456" s="767"/>
      <c r="AB456" s="767"/>
    </row>
    <row r="457" spans="2:28">
      <c r="B457" s="876" t="s">
        <v>1113</v>
      </c>
      <c r="C457" s="876" t="s">
        <v>1114</v>
      </c>
      <c r="D457" s="876"/>
      <c r="E457" s="876" t="s">
        <v>33</v>
      </c>
      <c r="F457" s="876" t="s">
        <v>33</v>
      </c>
      <c r="G457" s="876" t="s">
        <v>33</v>
      </c>
      <c r="H457" s="876" t="s">
        <v>33</v>
      </c>
      <c r="I457" s="877"/>
      <c r="J457" s="877"/>
      <c r="K457" s="877"/>
      <c r="L457" s="877"/>
      <c r="V457" s="767"/>
      <c r="W457" s="767"/>
      <c r="X457" s="767"/>
      <c r="Z457" s="767"/>
      <c r="AA457" s="767"/>
      <c r="AB457" s="767"/>
    </row>
    <row r="458" spans="2:28">
      <c r="B458" s="876" t="s">
        <v>1157</v>
      </c>
      <c r="C458" s="876" t="s">
        <v>1158</v>
      </c>
      <c r="D458" s="876"/>
      <c r="E458" s="876" t="s">
        <v>33</v>
      </c>
      <c r="F458" s="876" t="s">
        <v>33</v>
      </c>
      <c r="G458" s="876" t="s">
        <v>33</v>
      </c>
      <c r="H458" s="876" t="s">
        <v>33</v>
      </c>
      <c r="I458" s="877"/>
      <c r="J458" s="877"/>
      <c r="K458" s="877"/>
      <c r="L458" s="877"/>
      <c r="V458" s="767"/>
      <c r="W458" s="767"/>
      <c r="X458" s="767"/>
      <c r="Z458" s="767"/>
      <c r="AA458" s="767"/>
      <c r="AB458" s="767"/>
    </row>
    <row r="459" spans="2:28">
      <c r="B459" s="876" t="s">
        <v>1071</v>
      </c>
      <c r="C459" s="876" t="s">
        <v>1072</v>
      </c>
      <c r="D459" s="876"/>
      <c r="E459" s="876" t="s">
        <v>33</v>
      </c>
      <c r="F459" s="876" t="s">
        <v>33</v>
      </c>
      <c r="G459" s="876" t="s">
        <v>33</v>
      </c>
      <c r="H459" s="876" t="s">
        <v>33</v>
      </c>
      <c r="I459" s="877"/>
      <c r="J459" s="877"/>
      <c r="K459" s="877"/>
      <c r="L459" s="877"/>
      <c r="V459" s="767"/>
      <c r="W459" s="767"/>
      <c r="X459" s="767"/>
      <c r="Z459" s="767"/>
      <c r="AA459" s="767"/>
      <c r="AB459" s="767"/>
    </row>
    <row r="460" spans="2:28">
      <c r="B460" s="876" t="s">
        <v>1065</v>
      </c>
      <c r="C460" s="876" t="s">
        <v>1066</v>
      </c>
      <c r="D460" s="876"/>
      <c r="E460" s="876" t="s">
        <v>33</v>
      </c>
      <c r="F460" s="876" t="s">
        <v>33</v>
      </c>
      <c r="G460" s="876" t="s">
        <v>33</v>
      </c>
      <c r="H460" s="876" t="s">
        <v>33</v>
      </c>
      <c r="I460" s="877"/>
      <c r="J460" s="877"/>
      <c r="K460" s="877"/>
      <c r="L460" s="877"/>
      <c r="V460" s="767"/>
      <c r="W460" s="767"/>
      <c r="X460" s="767"/>
      <c r="Z460" s="767"/>
      <c r="AA460" s="767"/>
      <c r="AB460" s="767"/>
    </row>
    <row r="461" spans="2:28">
      <c r="B461" s="876" t="s">
        <v>1047</v>
      </c>
      <c r="C461" s="876" t="s">
        <v>1048</v>
      </c>
      <c r="D461" s="876"/>
      <c r="E461" s="876" t="s">
        <v>33</v>
      </c>
      <c r="F461" s="876" t="s">
        <v>33</v>
      </c>
      <c r="G461" s="876" t="s">
        <v>33</v>
      </c>
      <c r="H461" s="876" t="s">
        <v>33</v>
      </c>
      <c r="I461" s="877"/>
      <c r="J461" s="877"/>
      <c r="K461" s="877"/>
      <c r="L461" s="877"/>
      <c r="V461" s="767"/>
      <c r="W461" s="767"/>
      <c r="X461" s="767"/>
      <c r="Z461" s="767"/>
      <c r="AA461" s="767"/>
      <c r="AB461" s="767"/>
    </row>
    <row r="462" spans="2:28">
      <c r="B462" s="876" t="s">
        <v>1039</v>
      </c>
      <c r="C462" s="876" t="s">
        <v>1040</v>
      </c>
      <c r="D462" s="876"/>
      <c r="E462" s="876" t="s">
        <v>33</v>
      </c>
      <c r="F462" s="876" t="s">
        <v>33</v>
      </c>
      <c r="G462" s="876" t="s">
        <v>33</v>
      </c>
      <c r="H462" s="876" t="s">
        <v>33</v>
      </c>
      <c r="I462" s="877"/>
      <c r="J462" s="877"/>
      <c r="K462" s="877"/>
      <c r="L462" s="877"/>
      <c r="V462" s="767"/>
      <c r="W462" s="767"/>
      <c r="X462" s="767"/>
      <c r="Z462" s="767"/>
      <c r="AA462" s="767"/>
      <c r="AB462" s="767"/>
    </row>
    <row r="463" spans="2:28">
      <c r="B463" s="876" t="s">
        <v>1027</v>
      </c>
      <c r="C463" s="876" t="s">
        <v>1028</v>
      </c>
      <c r="D463" s="876"/>
      <c r="E463" s="876" t="s">
        <v>33</v>
      </c>
      <c r="F463" s="876" t="s">
        <v>33</v>
      </c>
      <c r="G463" s="876" t="s">
        <v>33</v>
      </c>
      <c r="H463" s="876" t="s">
        <v>33</v>
      </c>
      <c r="I463" s="877"/>
      <c r="J463" s="877"/>
      <c r="K463" s="877"/>
      <c r="L463" s="877"/>
      <c r="V463" s="767"/>
      <c r="W463" s="767"/>
      <c r="X463" s="767"/>
      <c r="Z463" s="767"/>
      <c r="AA463" s="767"/>
      <c r="AB463" s="767"/>
    </row>
    <row r="464" spans="2:28">
      <c r="B464" s="876" t="s">
        <v>1015</v>
      </c>
      <c r="C464" s="876" t="s">
        <v>1016</v>
      </c>
      <c r="D464" s="876"/>
      <c r="E464" s="876" t="s">
        <v>33</v>
      </c>
      <c r="F464" s="876" t="s">
        <v>33</v>
      </c>
      <c r="G464" s="876" t="s">
        <v>33</v>
      </c>
      <c r="H464" s="876" t="s">
        <v>33</v>
      </c>
      <c r="I464" s="877"/>
      <c r="J464" s="877"/>
      <c r="K464" s="877"/>
      <c r="L464" s="877"/>
      <c r="V464" s="767"/>
      <c r="W464" s="767"/>
      <c r="X464" s="767"/>
      <c r="Z464" s="767"/>
      <c r="AA464" s="767"/>
      <c r="AB464" s="767"/>
    </row>
    <row r="465" spans="2:28">
      <c r="B465" s="876" t="s">
        <v>957</v>
      </c>
      <c r="C465" s="876" t="s">
        <v>958</v>
      </c>
      <c r="D465" s="876"/>
      <c r="E465" s="876" t="s">
        <v>33</v>
      </c>
      <c r="F465" s="876" t="s">
        <v>33</v>
      </c>
      <c r="G465" s="876" t="s">
        <v>33</v>
      </c>
      <c r="H465" s="876" t="s">
        <v>33</v>
      </c>
      <c r="I465" s="877"/>
      <c r="J465" s="877"/>
      <c r="K465" s="877"/>
      <c r="L465" s="877"/>
      <c r="V465" s="767"/>
      <c r="W465" s="767"/>
      <c r="X465" s="767"/>
      <c r="Z465" s="767"/>
      <c r="AA465" s="767"/>
      <c r="AB465" s="767"/>
    </row>
    <row r="466" spans="2:28">
      <c r="B466" s="876" t="s">
        <v>953</v>
      </c>
      <c r="C466" s="876" t="s">
        <v>954</v>
      </c>
      <c r="D466" s="876"/>
      <c r="E466" s="876" t="s">
        <v>33</v>
      </c>
      <c r="F466" s="876" t="s">
        <v>33</v>
      </c>
      <c r="G466" s="876" t="s">
        <v>33</v>
      </c>
      <c r="H466" s="876" t="s">
        <v>33</v>
      </c>
      <c r="I466" s="877"/>
      <c r="J466" s="877"/>
      <c r="K466" s="877"/>
      <c r="L466" s="877"/>
      <c r="V466" s="767"/>
      <c r="W466" s="767"/>
      <c r="X466" s="767"/>
      <c r="Z466" s="767"/>
      <c r="AA466" s="767"/>
      <c r="AB466" s="767"/>
    </row>
    <row r="467" spans="2:28">
      <c r="B467" s="876" t="s">
        <v>945</v>
      </c>
      <c r="C467" s="876" t="s">
        <v>946</v>
      </c>
      <c r="D467" s="876"/>
      <c r="E467" s="876" t="s">
        <v>33</v>
      </c>
      <c r="F467" s="876" t="s">
        <v>33</v>
      </c>
      <c r="G467" s="876" t="s">
        <v>33</v>
      </c>
      <c r="H467" s="876" t="s">
        <v>33</v>
      </c>
      <c r="I467" s="877"/>
      <c r="J467" s="877"/>
      <c r="K467" s="877"/>
      <c r="L467" s="877"/>
      <c r="V467" s="767"/>
      <c r="W467" s="767"/>
      <c r="X467" s="767"/>
      <c r="Z467" s="767"/>
      <c r="AA467" s="767"/>
      <c r="AB467" s="767"/>
    </row>
    <row r="468" spans="2:28">
      <c r="B468" s="876" t="s">
        <v>937</v>
      </c>
      <c r="C468" s="876" t="s">
        <v>938</v>
      </c>
      <c r="D468" s="876"/>
      <c r="E468" s="876" t="s">
        <v>33</v>
      </c>
      <c r="F468" s="876" t="s">
        <v>33</v>
      </c>
      <c r="G468" s="876" t="s">
        <v>33</v>
      </c>
      <c r="H468" s="876" t="s">
        <v>33</v>
      </c>
      <c r="I468" s="877"/>
      <c r="J468" s="877"/>
      <c r="K468" s="877"/>
      <c r="L468" s="877"/>
      <c r="V468" s="767"/>
      <c r="W468" s="767"/>
      <c r="X468" s="767"/>
      <c r="Z468" s="767"/>
      <c r="AA468" s="767"/>
      <c r="AB468" s="767"/>
    </row>
    <row r="469" spans="2:28">
      <c r="B469" s="876" t="s">
        <v>933</v>
      </c>
      <c r="C469" s="876" t="s">
        <v>934</v>
      </c>
      <c r="D469" s="876"/>
      <c r="E469" s="876" t="s">
        <v>33</v>
      </c>
      <c r="F469" s="876" t="s">
        <v>33</v>
      </c>
      <c r="G469" s="876" t="s">
        <v>33</v>
      </c>
      <c r="H469" s="876" t="s">
        <v>33</v>
      </c>
      <c r="I469" s="877"/>
      <c r="J469" s="877"/>
      <c r="K469" s="877"/>
      <c r="L469" s="877"/>
      <c r="V469" s="767"/>
      <c r="W469" s="767"/>
      <c r="X469" s="767"/>
      <c r="Z469" s="767"/>
      <c r="AA469" s="767"/>
      <c r="AB469" s="767"/>
    </row>
    <row r="470" spans="2:28">
      <c r="B470" s="876" t="s">
        <v>919</v>
      </c>
      <c r="C470" s="876" t="s">
        <v>920</v>
      </c>
      <c r="D470" s="876"/>
      <c r="E470" s="876" t="s">
        <v>33</v>
      </c>
      <c r="F470" s="876" t="s">
        <v>33</v>
      </c>
      <c r="G470" s="876" t="s">
        <v>33</v>
      </c>
      <c r="H470" s="876" t="s">
        <v>33</v>
      </c>
      <c r="I470" s="877"/>
      <c r="J470" s="877"/>
      <c r="K470" s="877"/>
      <c r="L470" s="877"/>
      <c r="V470" s="767"/>
      <c r="W470" s="767"/>
      <c r="X470" s="767"/>
      <c r="Z470" s="767"/>
      <c r="AA470" s="767"/>
      <c r="AB470" s="767"/>
    </row>
    <row r="471" spans="2:28">
      <c r="B471" s="876" t="s">
        <v>917</v>
      </c>
      <c r="C471" s="876" t="s">
        <v>918</v>
      </c>
      <c r="D471" s="876"/>
      <c r="E471" s="876" t="s">
        <v>33</v>
      </c>
      <c r="F471" s="876" t="s">
        <v>33</v>
      </c>
      <c r="G471" s="876" t="s">
        <v>33</v>
      </c>
      <c r="H471" s="876" t="s">
        <v>33</v>
      </c>
      <c r="I471" s="877"/>
      <c r="J471" s="877"/>
      <c r="K471" s="877"/>
      <c r="L471" s="877"/>
      <c r="V471" s="767"/>
      <c r="W471" s="767"/>
      <c r="X471" s="767"/>
      <c r="Z471" s="767"/>
      <c r="AA471" s="767"/>
      <c r="AB471" s="767"/>
    </row>
    <row r="472" spans="2:28">
      <c r="B472" s="876" t="s">
        <v>891</v>
      </c>
      <c r="C472" s="876" t="s">
        <v>892</v>
      </c>
      <c r="D472" s="876"/>
      <c r="E472" s="876" t="s">
        <v>33</v>
      </c>
      <c r="F472" s="876" t="s">
        <v>33</v>
      </c>
      <c r="G472" s="876" t="s">
        <v>33</v>
      </c>
      <c r="H472" s="876" t="s">
        <v>33</v>
      </c>
      <c r="I472" s="877"/>
      <c r="J472" s="877"/>
      <c r="K472" s="877"/>
      <c r="L472" s="877"/>
      <c r="V472" s="767"/>
      <c r="W472" s="767"/>
      <c r="X472" s="767"/>
      <c r="Z472" s="767"/>
      <c r="AA472" s="767"/>
      <c r="AB472" s="767"/>
    </row>
    <row r="473" spans="2:28">
      <c r="B473" s="876" t="s">
        <v>887</v>
      </c>
      <c r="C473" s="876" t="s">
        <v>888</v>
      </c>
      <c r="D473" s="876"/>
      <c r="E473" s="876" t="s">
        <v>33</v>
      </c>
      <c r="F473" s="876" t="s">
        <v>33</v>
      </c>
      <c r="G473" s="876" t="s">
        <v>33</v>
      </c>
      <c r="H473" s="876" t="s">
        <v>33</v>
      </c>
      <c r="I473" s="877"/>
      <c r="J473" s="877"/>
      <c r="K473" s="877"/>
      <c r="L473" s="877"/>
      <c r="V473" s="767"/>
      <c r="W473" s="767"/>
      <c r="X473" s="767"/>
      <c r="Z473" s="767"/>
      <c r="AA473" s="767"/>
      <c r="AB473" s="767"/>
    </row>
    <row r="474" spans="2:28">
      <c r="B474" s="876" t="s">
        <v>865</v>
      </c>
      <c r="C474" s="876" t="s">
        <v>866</v>
      </c>
      <c r="D474" s="876"/>
      <c r="E474" s="876" t="s">
        <v>33</v>
      </c>
      <c r="F474" s="876" t="s">
        <v>33</v>
      </c>
      <c r="G474" s="876" t="s">
        <v>33</v>
      </c>
      <c r="H474" s="876" t="s">
        <v>33</v>
      </c>
      <c r="I474" s="877"/>
      <c r="J474" s="877"/>
      <c r="K474" s="877"/>
      <c r="L474" s="877"/>
      <c r="V474" s="767"/>
      <c r="W474" s="767"/>
      <c r="X474" s="767"/>
      <c r="Z474" s="767"/>
      <c r="AA474" s="767"/>
      <c r="AB474" s="767"/>
    </row>
    <row r="475" spans="2:28">
      <c r="B475" s="876" t="s">
        <v>851</v>
      </c>
      <c r="C475" s="876" t="s">
        <v>852</v>
      </c>
      <c r="D475" s="876"/>
      <c r="E475" s="876" t="s">
        <v>33</v>
      </c>
      <c r="F475" s="876" t="s">
        <v>33</v>
      </c>
      <c r="G475" s="876" t="s">
        <v>33</v>
      </c>
      <c r="H475" s="876" t="s">
        <v>33</v>
      </c>
      <c r="I475" s="877"/>
      <c r="J475" s="877"/>
      <c r="K475" s="877"/>
      <c r="L475" s="877"/>
      <c r="V475" s="767"/>
      <c r="W475" s="767"/>
      <c r="X475" s="767"/>
      <c r="Z475" s="767"/>
      <c r="AA475" s="767"/>
      <c r="AB475" s="767"/>
    </row>
    <row r="476" spans="2:28">
      <c r="B476" s="876" t="s">
        <v>1001</v>
      </c>
      <c r="C476" s="876" t="s">
        <v>1002</v>
      </c>
      <c r="D476" s="876"/>
      <c r="E476" s="876" t="s">
        <v>33</v>
      </c>
      <c r="F476" s="876" t="s">
        <v>33</v>
      </c>
      <c r="G476" s="876" t="s">
        <v>33</v>
      </c>
      <c r="H476" s="876" t="s">
        <v>33</v>
      </c>
      <c r="I476" s="877"/>
      <c r="J476" s="877"/>
      <c r="K476" s="877"/>
      <c r="L476" s="877"/>
      <c r="V476" s="767"/>
      <c r="W476" s="767"/>
      <c r="X476" s="767"/>
      <c r="Z476" s="767"/>
      <c r="AA476" s="767"/>
      <c r="AB476" s="767"/>
    </row>
    <row r="477" spans="2:28">
      <c r="B477" s="876" t="s">
        <v>1145</v>
      </c>
      <c r="C477" s="876" t="s">
        <v>1146</v>
      </c>
      <c r="D477" s="876"/>
      <c r="E477" s="876" t="s">
        <v>33</v>
      </c>
      <c r="F477" s="876" t="s">
        <v>33</v>
      </c>
      <c r="G477" s="876" t="s">
        <v>33</v>
      </c>
      <c r="H477" s="876" t="s">
        <v>33</v>
      </c>
      <c r="I477" s="877"/>
      <c r="J477" s="877"/>
      <c r="K477" s="877"/>
      <c r="L477" s="877"/>
      <c r="V477" s="767"/>
      <c r="W477" s="767"/>
      <c r="X477" s="767"/>
      <c r="Z477" s="767"/>
      <c r="AA477" s="767"/>
      <c r="AB477" s="767"/>
    </row>
    <row r="478" spans="2:28">
      <c r="B478" s="876" t="s">
        <v>1037</v>
      </c>
      <c r="C478" s="876" t="s">
        <v>1038</v>
      </c>
      <c r="D478" s="876"/>
      <c r="E478" s="876" t="s">
        <v>33</v>
      </c>
      <c r="F478" s="876" t="s">
        <v>33</v>
      </c>
      <c r="G478" s="876" t="s">
        <v>33</v>
      </c>
      <c r="H478" s="876" t="s">
        <v>33</v>
      </c>
      <c r="I478" s="877"/>
      <c r="J478" s="877"/>
      <c r="K478" s="877"/>
      <c r="L478" s="877"/>
      <c r="V478" s="767"/>
      <c r="W478" s="767"/>
      <c r="X478" s="767"/>
      <c r="Z478" s="767"/>
      <c r="AA478" s="767"/>
      <c r="AB478" s="767"/>
    </row>
    <row r="479" spans="2:28">
      <c r="B479" s="876" t="s">
        <v>949</v>
      </c>
      <c r="C479" s="876" t="s">
        <v>950</v>
      </c>
      <c r="D479" s="876"/>
      <c r="E479" s="876" t="s">
        <v>33</v>
      </c>
      <c r="F479" s="876" t="s">
        <v>33</v>
      </c>
      <c r="G479" s="876" t="s">
        <v>33</v>
      </c>
      <c r="H479" s="876" t="s">
        <v>33</v>
      </c>
      <c r="I479" s="877"/>
      <c r="J479" s="877"/>
      <c r="K479" s="877"/>
      <c r="L479" s="877"/>
      <c r="V479" s="767"/>
      <c r="W479" s="767"/>
      <c r="X479" s="767"/>
      <c r="Z479" s="767"/>
      <c r="AA479" s="767"/>
      <c r="AB479" s="767"/>
    </row>
    <row r="480" spans="2:28">
      <c r="B480" s="876" t="s">
        <v>943</v>
      </c>
      <c r="C480" s="876" t="s">
        <v>944</v>
      </c>
      <c r="D480" s="876"/>
      <c r="E480" s="876" t="s">
        <v>33</v>
      </c>
      <c r="F480" s="876" t="s">
        <v>33</v>
      </c>
      <c r="G480" s="876" t="s">
        <v>33</v>
      </c>
      <c r="H480" s="876" t="s">
        <v>33</v>
      </c>
      <c r="I480" s="877"/>
      <c r="J480" s="877"/>
      <c r="K480" s="877"/>
      <c r="L480" s="877"/>
      <c r="V480" s="767"/>
      <c r="W480" s="767"/>
      <c r="X480" s="767"/>
      <c r="Z480" s="767"/>
      <c r="AA480" s="767"/>
      <c r="AB480" s="767"/>
    </row>
    <row r="481" spans="2:28">
      <c r="B481" s="876" t="s">
        <v>911</v>
      </c>
      <c r="C481" s="876" t="s">
        <v>912</v>
      </c>
      <c r="D481" s="876"/>
      <c r="E481" s="876" t="s">
        <v>33</v>
      </c>
      <c r="F481" s="876" t="s">
        <v>33</v>
      </c>
      <c r="G481" s="876" t="s">
        <v>33</v>
      </c>
      <c r="H481" s="876" t="s">
        <v>33</v>
      </c>
      <c r="I481" s="877"/>
      <c r="J481" s="877"/>
      <c r="K481" s="877"/>
      <c r="L481" s="877"/>
      <c r="V481" s="767"/>
      <c r="W481" s="767"/>
      <c r="X481" s="767"/>
      <c r="Z481" s="767"/>
      <c r="AA481" s="767"/>
      <c r="AB481" s="767"/>
    </row>
    <row r="482" spans="2:28">
      <c r="B482" s="876" t="s">
        <v>907</v>
      </c>
      <c r="C482" s="876" t="s">
        <v>908</v>
      </c>
      <c r="D482" s="876"/>
      <c r="E482" s="876" t="s">
        <v>33</v>
      </c>
      <c r="F482" s="876" t="s">
        <v>33</v>
      </c>
      <c r="G482" s="876" t="s">
        <v>33</v>
      </c>
      <c r="H482" s="876" t="s">
        <v>33</v>
      </c>
      <c r="I482" s="877"/>
      <c r="J482" s="877"/>
      <c r="K482" s="877"/>
      <c r="L482" s="877"/>
      <c r="V482" s="767"/>
      <c r="W482" s="767"/>
      <c r="X482" s="767"/>
      <c r="Z482" s="767"/>
      <c r="AA482" s="767"/>
      <c r="AB482" s="767"/>
    </row>
    <row r="483" spans="2:28">
      <c r="B483" s="876" t="s">
        <v>977</v>
      </c>
      <c r="C483" s="876" t="s">
        <v>978</v>
      </c>
      <c r="D483" s="876"/>
      <c r="E483" s="876" t="s">
        <v>33</v>
      </c>
      <c r="F483" s="876" t="s">
        <v>33</v>
      </c>
      <c r="G483" s="876" t="s">
        <v>33</v>
      </c>
      <c r="H483" s="876" t="s">
        <v>33</v>
      </c>
      <c r="I483" s="877"/>
      <c r="J483" s="877"/>
      <c r="K483" s="877"/>
      <c r="L483" s="877"/>
      <c r="V483" s="767"/>
      <c r="W483" s="767"/>
      <c r="X483" s="767"/>
      <c r="Z483" s="767"/>
      <c r="AA483" s="767"/>
      <c r="AB483" s="767"/>
    </row>
    <row r="484" spans="2:28">
      <c r="B484" s="876" t="s">
        <v>1111</v>
      </c>
      <c r="C484" s="876" t="s">
        <v>1112</v>
      </c>
      <c r="D484" s="876"/>
      <c r="E484" s="876" t="s">
        <v>33</v>
      </c>
      <c r="F484" s="876" t="s">
        <v>33</v>
      </c>
      <c r="G484" s="876" t="s">
        <v>33</v>
      </c>
      <c r="H484" s="876" t="s">
        <v>33</v>
      </c>
      <c r="I484" s="877"/>
      <c r="J484" s="877"/>
      <c r="K484" s="877"/>
      <c r="L484" s="877"/>
      <c r="V484" s="767"/>
      <c r="W484" s="767"/>
      <c r="X484" s="767"/>
      <c r="Z484" s="767"/>
      <c r="AA484" s="767"/>
      <c r="AB484" s="767"/>
    </row>
    <row r="486" spans="2:28">
      <c r="B486" s="884"/>
      <c r="C486" s="884"/>
      <c r="D486" s="884"/>
      <c r="E486" s="884"/>
      <c r="F486" s="884"/>
      <c r="G486" s="884"/>
      <c r="H486" s="884"/>
      <c r="I486" s="881"/>
      <c r="J486" s="881"/>
      <c r="K486" s="881"/>
      <c r="L486" s="881"/>
      <c r="M486" s="880"/>
      <c r="V486" s="767"/>
      <c r="W486" s="767"/>
      <c r="X486" s="767"/>
      <c r="Z486" s="767"/>
      <c r="AA486" s="767"/>
      <c r="AB486" s="767"/>
    </row>
    <row r="487" spans="2:28" ht="15" customHeight="1">
      <c r="B487" s="1608" t="s">
        <v>331</v>
      </c>
      <c r="C487" s="1607" t="s">
        <v>332</v>
      </c>
      <c r="D487" s="1608" t="s">
        <v>333</v>
      </c>
      <c r="E487" s="1612" t="s">
        <v>334</v>
      </c>
      <c r="F487" s="1612"/>
      <c r="G487" s="1612" t="s">
        <v>335</v>
      </c>
      <c r="H487" s="1612"/>
      <c r="I487" s="1607" t="s">
        <v>336</v>
      </c>
      <c r="J487" s="1607" t="s">
        <v>337</v>
      </c>
      <c r="K487" s="1608" t="s">
        <v>339</v>
      </c>
      <c r="L487" s="1608" t="s">
        <v>338</v>
      </c>
    </row>
    <row r="488" spans="2:28" s="874" customFormat="1">
      <c r="B488" s="1609"/>
      <c r="C488" s="1607"/>
      <c r="D488" s="1609"/>
      <c r="E488" s="1094" t="s">
        <v>1199</v>
      </c>
      <c r="F488" s="1094" t="s">
        <v>1200</v>
      </c>
      <c r="G488" s="1094" t="s">
        <v>1199</v>
      </c>
      <c r="H488" s="1094" t="s">
        <v>1200</v>
      </c>
      <c r="I488" s="1607"/>
      <c r="J488" s="1607"/>
      <c r="K488" s="1609"/>
      <c r="L488" s="1609"/>
      <c r="O488" s="765"/>
      <c r="P488" s="765"/>
      <c r="Q488" s="765"/>
      <c r="R488" s="765"/>
      <c r="S488" s="765"/>
      <c r="T488" s="765"/>
      <c r="U488" s="765"/>
      <c r="V488" s="765"/>
      <c r="W488" s="765"/>
      <c r="X488" s="765"/>
      <c r="Y488" s="765"/>
      <c r="Z488" s="765"/>
      <c r="AA488" s="765"/>
    </row>
    <row r="489" spans="2:28">
      <c r="B489" s="876" t="s">
        <v>1153</v>
      </c>
      <c r="C489" s="876" t="s">
        <v>1154</v>
      </c>
      <c r="D489" s="876"/>
      <c r="E489" s="876" t="s">
        <v>33</v>
      </c>
      <c r="F489" s="876" t="s">
        <v>33</v>
      </c>
      <c r="G489" s="876" t="s">
        <v>33</v>
      </c>
      <c r="H489" s="876" t="s">
        <v>33</v>
      </c>
      <c r="I489" s="877"/>
      <c r="J489" s="877"/>
      <c r="K489" s="877"/>
      <c r="L489" s="877"/>
      <c r="V489" s="767"/>
      <c r="W489" s="767"/>
      <c r="X489" s="767"/>
      <c r="Z489" s="767"/>
      <c r="AA489" s="767"/>
      <c r="AB489" s="767"/>
    </row>
    <row r="490" spans="2:28">
      <c r="B490" s="876" t="s">
        <v>1043</v>
      </c>
      <c r="C490" s="876" t="s">
        <v>1044</v>
      </c>
      <c r="D490" s="876"/>
      <c r="E490" s="876" t="s">
        <v>33</v>
      </c>
      <c r="F490" s="876" t="s">
        <v>33</v>
      </c>
      <c r="G490" s="876" t="s">
        <v>33</v>
      </c>
      <c r="H490" s="876" t="s">
        <v>33</v>
      </c>
      <c r="I490" s="877"/>
      <c r="J490" s="877"/>
      <c r="K490" s="877"/>
      <c r="L490" s="877"/>
      <c r="V490" s="767"/>
      <c r="W490" s="767"/>
      <c r="X490" s="767"/>
      <c r="Z490" s="767"/>
      <c r="AA490" s="767"/>
      <c r="AB490" s="767"/>
    </row>
    <row r="491" spans="2:28">
      <c r="B491" s="876" t="s">
        <v>1009</v>
      </c>
      <c r="C491" s="876" t="s">
        <v>1010</v>
      </c>
      <c r="D491" s="876"/>
      <c r="E491" s="876" t="s">
        <v>33</v>
      </c>
      <c r="F491" s="876" t="s">
        <v>33</v>
      </c>
      <c r="G491" s="876" t="s">
        <v>33</v>
      </c>
      <c r="H491" s="876" t="s">
        <v>33</v>
      </c>
      <c r="I491" s="877"/>
      <c r="J491" s="877"/>
      <c r="K491" s="877"/>
      <c r="L491" s="877"/>
      <c r="V491" s="767"/>
      <c r="W491" s="767"/>
      <c r="X491" s="767"/>
      <c r="Z491" s="767"/>
      <c r="AA491" s="767"/>
      <c r="AB491" s="767"/>
    </row>
    <row r="492" spans="2:28">
      <c r="B492" s="876" t="s">
        <v>913</v>
      </c>
      <c r="C492" s="876" t="s">
        <v>914</v>
      </c>
      <c r="D492" s="876"/>
      <c r="E492" s="876" t="s">
        <v>33</v>
      </c>
      <c r="F492" s="876" t="s">
        <v>33</v>
      </c>
      <c r="G492" s="876" t="s">
        <v>33</v>
      </c>
      <c r="H492" s="876" t="s">
        <v>33</v>
      </c>
      <c r="I492" s="877"/>
      <c r="J492" s="877"/>
      <c r="K492" s="877"/>
      <c r="L492" s="877"/>
      <c r="V492" s="767"/>
      <c r="W492" s="767"/>
      <c r="X492" s="767"/>
      <c r="Z492" s="767"/>
      <c r="AA492" s="767"/>
      <c r="AB492" s="767"/>
    </row>
    <row r="493" spans="2:28">
      <c r="B493" s="876" t="s">
        <v>849</v>
      </c>
      <c r="C493" s="876" t="s">
        <v>850</v>
      </c>
      <c r="D493" s="876"/>
      <c r="E493" s="876" t="s">
        <v>33</v>
      </c>
      <c r="F493" s="876" t="s">
        <v>33</v>
      </c>
      <c r="G493" s="876" t="s">
        <v>33</v>
      </c>
      <c r="H493" s="876" t="s">
        <v>33</v>
      </c>
      <c r="I493" s="877"/>
      <c r="J493" s="877"/>
      <c r="K493" s="877"/>
      <c r="L493" s="877"/>
      <c r="V493" s="767"/>
      <c r="W493" s="767"/>
      <c r="X493" s="767"/>
      <c r="Z493" s="767"/>
      <c r="AA493" s="767"/>
      <c r="AB493" s="767"/>
    </row>
    <row r="494" spans="2:28">
      <c r="B494" s="876" t="s">
        <v>995</v>
      </c>
      <c r="C494" s="876" t="s">
        <v>996</v>
      </c>
      <c r="D494" s="876"/>
      <c r="E494" s="876" t="s">
        <v>33</v>
      </c>
      <c r="F494" s="876" t="s">
        <v>33</v>
      </c>
      <c r="G494" s="876" t="s">
        <v>33</v>
      </c>
      <c r="H494" s="876" t="s">
        <v>33</v>
      </c>
      <c r="I494" s="877"/>
      <c r="J494" s="877"/>
      <c r="K494" s="877"/>
      <c r="L494" s="877"/>
      <c r="V494" s="767"/>
      <c r="W494" s="767"/>
      <c r="X494" s="767"/>
      <c r="Z494" s="767"/>
      <c r="AA494" s="767"/>
      <c r="AB494" s="767"/>
    </row>
    <row r="495" spans="2:28">
      <c r="B495" s="876" t="s">
        <v>1133</v>
      </c>
      <c r="C495" s="876" t="s">
        <v>1134</v>
      </c>
      <c r="D495" s="876"/>
      <c r="E495" s="876" t="s">
        <v>33</v>
      </c>
      <c r="F495" s="876" t="s">
        <v>33</v>
      </c>
      <c r="G495" s="876" t="s">
        <v>33</v>
      </c>
      <c r="H495" s="876" t="s">
        <v>33</v>
      </c>
      <c r="I495" s="877"/>
      <c r="J495" s="877"/>
      <c r="K495" s="877"/>
      <c r="L495" s="877"/>
      <c r="V495" s="767"/>
      <c r="W495" s="767"/>
      <c r="X495" s="767"/>
      <c r="Z495" s="767"/>
      <c r="AA495" s="767"/>
      <c r="AB495" s="767"/>
    </row>
    <row r="496" spans="2:28">
      <c r="B496" s="876" t="s">
        <v>993</v>
      </c>
      <c r="C496" s="876" t="s">
        <v>994</v>
      </c>
      <c r="D496" s="876"/>
      <c r="E496" s="876" t="s">
        <v>33</v>
      </c>
      <c r="F496" s="876" t="s">
        <v>33</v>
      </c>
      <c r="G496" s="876" t="s">
        <v>33</v>
      </c>
      <c r="H496" s="876" t="s">
        <v>33</v>
      </c>
      <c r="I496" s="877"/>
      <c r="J496" s="877"/>
      <c r="K496" s="877"/>
      <c r="L496" s="877"/>
      <c r="V496" s="767"/>
      <c r="W496" s="767"/>
      <c r="X496" s="767"/>
      <c r="Z496" s="767"/>
      <c r="AA496" s="767"/>
      <c r="AB496" s="767"/>
    </row>
    <row r="497" spans="2:28">
      <c r="B497" s="876" t="s">
        <v>1131</v>
      </c>
      <c r="C497" s="876" t="s">
        <v>1132</v>
      </c>
      <c r="D497" s="876"/>
      <c r="E497" s="876" t="s">
        <v>33</v>
      </c>
      <c r="F497" s="876" t="s">
        <v>33</v>
      </c>
      <c r="G497" s="876" t="s">
        <v>33</v>
      </c>
      <c r="H497" s="876" t="s">
        <v>33</v>
      </c>
      <c r="I497" s="877"/>
      <c r="J497" s="877"/>
      <c r="K497" s="877"/>
      <c r="L497" s="877"/>
      <c r="V497" s="767"/>
      <c r="W497" s="767"/>
      <c r="X497" s="767"/>
      <c r="Z497" s="767"/>
      <c r="AA497" s="767"/>
      <c r="AB497" s="767"/>
    </row>
    <row r="498" spans="2:28">
      <c r="B498" s="876" t="s">
        <v>947</v>
      </c>
      <c r="C498" s="876" t="s">
        <v>948</v>
      </c>
      <c r="D498" s="876"/>
      <c r="E498" s="876" t="s">
        <v>33</v>
      </c>
      <c r="F498" s="876" t="s">
        <v>33</v>
      </c>
      <c r="G498" s="876" t="s">
        <v>33</v>
      </c>
      <c r="H498" s="876" t="s">
        <v>33</v>
      </c>
      <c r="I498" s="877"/>
      <c r="J498" s="877"/>
      <c r="K498" s="877"/>
      <c r="L498" s="877"/>
      <c r="V498" s="767"/>
      <c r="W498" s="767"/>
      <c r="X498" s="767"/>
      <c r="Z498" s="767"/>
      <c r="AA498" s="767"/>
      <c r="AB498" s="767"/>
    </row>
    <row r="499" spans="2:28">
      <c r="B499" s="876" t="s">
        <v>961</v>
      </c>
      <c r="C499" s="876" t="s">
        <v>962</v>
      </c>
      <c r="D499" s="876"/>
      <c r="E499" s="876" t="s">
        <v>33</v>
      </c>
      <c r="F499" s="876" t="s">
        <v>33</v>
      </c>
      <c r="G499" s="876" t="s">
        <v>33</v>
      </c>
      <c r="H499" s="876" t="s">
        <v>33</v>
      </c>
      <c r="I499" s="877"/>
      <c r="J499" s="877"/>
      <c r="K499" s="877"/>
      <c r="L499" s="877"/>
      <c r="V499" s="767"/>
      <c r="W499" s="767"/>
      <c r="X499" s="767"/>
      <c r="Z499" s="767"/>
      <c r="AA499" s="767"/>
      <c r="AB499" s="767"/>
    </row>
    <row r="500" spans="2:28">
      <c r="B500" s="876" t="s">
        <v>967</v>
      </c>
      <c r="C500" s="876" t="s">
        <v>968</v>
      </c>
      <c r="D500" s="876"/>
      <c r="E500" s="876" t="s">
        <v>33</v>
      </c>
      <c r="F500" s="876" t="s">
        <v>33</v>
      </c>
      <c r="G500" s="876" t="s">
        <v>33</v>
      </c>
      <c r="H500" s="876" t="s">
        <v>33</v>
      </c>
      <c r="I500" s="877"/>
      <c r="J500" s="877"/>
      <c r="K500" s="877"/>
      <c r="L500" s="877"/>
      <c r="V500" s="767"/>
      <c r="W500" s="767"/>
      <c r="X500" s="767"/>
      <c r="Z500" s="767"/>
      <c r="AA500" s="767"/>
      <c r="AB500" s="767"/>
    </row>
    <row r="501" spans="2:28">
      <c r="B501" s="876" t="s">
        <v>853</v>
      </c>
      <c r="C501" s="876" t="s">
        <v>854</v>
      </c>
      <c r="D501" s="876"/>
      <c r="E501" s="876" t="s">
        <v>33</v>
      </c>
      <c r="F501" s="876" t="s">
        <v>33</v>
      </c>
      <c r="G501" s="876" t="s">
        <v>33</v>
      </c>
      <c r="H501" s="876" t="s">
        <v>33</v>
      </c>
      <c r="I501" s="877"/>
      <c r="J501" s="877"/>
      <c r="K501" s="877"/>
      <c r="L501" s="877"/>
      <c r="V501" s="767"/>
      <c r="W501" s="767"/>
      <c r="X501" s="767"/>
      <c r="Z501" s="767"/>
      <c r="AA501" s="767"/>
      <c r="AB501" s="767"/>
    </row>
    <row r="502" spans="2:28">
      <c r="B502" s="876" t="s">
        <v>855</v>
      </c>
      <c r="C502" s="876" t="s">
        <v>856</v>
      </c>
      <c r="D502" s="876"/>
      <c r="E502" s="876" t="s">
        <v>33</v>
      </c>
      <c r="F502" s="876" t="s">
        <v>33</v>
      </c>
      <c r="G502" s="876" t="s">
        <v>33</v>
      </c>
      <c r="H502" s="876" t="s">
        <v>33</v>
      </c>
      <c r="I502" s="877"/>
      <c r="J502" s="877" t="s">
        <v>342</v>
      </c>
      <c r="K502" s="877"/>
      <c r="L502" s="877"/>
      <c r="V502" s="767"/>
      <c r="W502" s="767"/>
      <c r="X502" s="767"/>
      <c r="Z502" s="767"/>
      <c r="AA502" s="767"/>
      <c r="AB502" s="767"/>
    </row>
    <row r="503" spans="2:28">
      <c r="B503" s="876" t="s">
        <v>859</v>
      </c>
      <c r="C503" s="876" t="s">
        <v>860</v>
      </c>
      <c r="D503" s="876"/>
      <c r="E503" s="876" t="s">
        <v>33</v>
      </c>
      <c r="F503" s="876" t="s">
        <v>33</v>
      </c>
      <c r="G503" s="876" t="s">
        <v>33</v>
      </c>
      <c r="H503" s="876" t="s">
        <v>33</v>
      </c>
      <c r="I503" s="877"/>
      <c r="J503" s="877"/>
      <c r="K503" s="877"/>
      <c r="L503" s="877"/>
      <c r="V503" s="767"/>
      <c r="W503" s="767"/>
      <c r="X503" s="767"/>
      <c r="Z503" s="767"/>
      <c r="AA503" s="767"/>
      <c r="AB503" s="767"/>
    </row>
    <row r="504" spans="2:28">
      <c r="B504" s="876" t="s">
        <v>867</v>
      </c>
      <c r="C504" s="876" t="s">
        <v>868</v>
      </c>
      <c r="D504" s="876"/>
      <c r="E504" s="876" t="s">
        <v>33</v>
      </c>
      <c r="F504" s="876" t="s">
        <v>33</v>
      </c>
      <c r="G504" s="876" t="s">
        <v>33</v>
      </c>
      <c r="H504" s="876" t="s">
        <v>33</v>
      </c>
      <c r="I504" s="877"/>
      <c r="J504" s="877" t="s">
        <v>342</v>
      </c>
      <c r="K504" s="877"/>
      <c r="L504" s="877"/>
      <c r="V504" s="767"/>
      <c r="W504" s="767"/>
      <c r="X504" s="767"/>
      <c r="Z504" s="767"/>
      <c r="AA504" s="767"/>
      <c r="AB504" s="767"/>
    </row>
    <row r="505" spans="2:28">
      <c r="B505" s="876" t="s">
        <v>897</v>
      </c>
      <c r="C505" s="876" t="s">
        <v>898</v>
      </c>
      <c r="D505" s="876"/>
      <c r="E505" s="876" t="s">
        <v>33</v>
      </c>
      <c r="F505" s="876" t="s">
        <v>33</v>
      </c>
      <c r="G505" s="876" t="s">
        <v>33</v>
      </c>
      <c r="H505" s="876" t="s">
        <v>33</v>
      </c>
      <c r="I505" s="877"/>
      <c r="J505" s="877"/>
      <c r="K505" s="877"/>
      <c r="L505" s="877"/>
      <c r="V505" s="767"/>
      <c r="W505" s="767"/>
      <c r="X505" s="767"/>
      <c r="Z505" s="767"/>
      <c r="AA505" s="767"/>
      <c r="AB505" s="767"/>
    </row>
    <row r="506" spans="2:28">
      <c r="B506" s="876" t="s">
        <v>899</v>
      </c>
      <c r="C506" s="876" t="s">
        <v>900</v>
      </c>
      <c r="D506" s="876"/>
      <c r="E506" s="876" t="s">
        <v>33</v>
      </c>
      <c r="F506" s="876" t="s">
        <v>33</v>
      </c>
      <c r="G506" s="876" t="s">
        <v>33</v>
      </c>
      <c r="H506" s="876" t="s">
        <v>33</v>
      </c>
      <c r="I506" s="877"/>
      <c r="J506" s="877"/>
      <c r="K506" s="877"/>
      <c r="L506" s="877"/>
      <c r="V506" s="767"/>
      <c r="W506" s="767"/>
      <c r="X506" s="767"/>
      <c r="Z506" s="767"/>
      <c r="AA506" s="767"/>
      <c r="AB506" s="767"/>
    </row>
    <row r="507" spans="2:28">
      <c r="B507" s="876" t="s">
        <v>1017</v>
      </c>
      <c r="C507" s="876" t="s">
        <v>1018</v>
      </c>
      <c r="D507" s="876"/>
      <c r="E507" s="876" t="s">
        <v>33</v>
      </c>
      <c r="F507" s="876" t="s">
        <v>33</v>
      </c>
      <c r="G507" s="876" t="s">
        <v>33</v>
      </c>
      <c r="H507" s="876" t="s">
        <v>33</v>
      </c>
      <c r="I507" s="877"/>
      <c r="J507" s="877"/>
      <c r="K507" s="877"/>
      <c r="L507" s="877"/>
      <c r="V507" s="767"/>
      <c r="W507" s="767"/>
      <c r="X507" s="767"/>
      <c r="Z507" s="767"/>
      <c r="AA507" s="767"/>
      <c r="AB507" s="767"/>
    </row>
    <row r="508" spans="2:28">
      <c r="B508" s="876" t="s">
        <v>1059</v>
      </c>
      <c r="C508" s="876" t="s">
        <v>1060</v>
      </c>
      <c r="D508" s="876"/>
      <c r="E508" s="876" t="s">
        <v>33</v>
      </c>
      <c r="F508" s="876" t="s">
        <v>33</v>
      </c>
      <c r="G508" s="876" t="s">
        <v>33</v>
      </c>
      <c r="H508" s="876" t="s">
        <v>33</v>
      </c>
      <c r="I508" s="877"/>
      <c r="J508" s="877" t="s">
        <v>342</v>
      </c>
      <c r="K508" s="877"/>
      <c r="L508" s="877"/>
      <c r="V508" s="767"/>
      <c r="W508" s="767"/>
      <c r="X508" s="767"/>
      <c r="Z508" s="767"/>
      <c r="AA508" s="767"/>
      <c r="AB508" s="767"/>
    </row>
    <row r="509" spans="2:28">
      <c r="B509" s="876" t="s">
        <v>1099</v>
      </c>
      <c r="C509" s="876" t="s">
        <v>1100</v>
      </c>
      <c r="D509" s="876"/>
      <c r="E509" s="876" t="s">
        <v>33</v>
      </c>
      <c r="F509" s="876" t="s">
        <v>33</v>
      </c>
      <c r="G509" s="876" t="s">
        <v>33</v>
      </c>
      <c r="H509" s="876" t="s">
        <v>33</v>
      </c>
      <c r="I509" s="877"/>
      <c r="J509" s="877"/>
      <c r="K509" s="877"/>
      <c r="L509" s="877"/>
      <c r="V509" s="767"/>
      <c r="W509" s="767"/>
      <c r="X509" s="767"/>
      <c r="Z509" s="767"/>
      <c r="AA509" s="767"/>
      <c r="AB509" s="767"/>
    </row>
    <row r="510" spans="2:28">
      <c r="B510" s="876" t="s">
        <v>1151</v>
      </c>
      <c r="C510" s="876" t="s">
        <v>1152</v>
      </c>
      <c r="D510" s="876"/>
      <c r="E510" s="876" t="s">
        <v>33</v>
      </c>
      <c r="F510" s="876" t="s">
        <v>33</v>
      </c>
      <c r="G510" s="876" t="s">
        <v>33</v>
      </c>
      <c r="H510" s="876" t="s">
        <v>33</v>
      </c>
      <c r="I510" s="877"/>
      <c r="J510" s="877"/>
      <c r="K510" s="877"/>
      <c r="L510" s="877"/>
      <c r="V510" s="767"/>
      <c r="W510" s="767"/>
      <c r="X510" s="767"/>
      <c r="Z510" s="767"/>
      <c r="AA510" s="767"/>
      <c r="AB510" s="767"/>
    </row>
    <row r="511" spans="2:28">
      <c r="B511" s="876" t="s">
        <v>1083</v>
      </c>
      <c r="C511" s="876" t="s">
        <v>1084</v>
      </c>
      <c r="D511" s="876"/>
      <c r="E511" s="876" t="s">
        <v>33</v>
      </c>
      <c r="F511" s="876" t="s">
        <v>33</v>
      </c>
      <c r="G511" s="876" t="s">
        <v>33</v>
      </c>
      <c r="H511" s="876" t="s">
        <v>33</v>
      </c>
      <c r="I511" s="877"/>
      <c r="J511" s="877"/>
      <c r="K511" s="877"/>
      <c r="L511" s="877"/>
      <c r="V511" s="767"/>
      <c r="W511" s="767"/>
      <c r="X511" s="767"/>
      <c r="Z511" s="767"/>
      <c r="AA511" s="767"/>
      <c r="AB511" s="767"/>
    </row>
    <row r="512" spans="2:28">
      <c r="B512" s="876" t="s">
        <v>1177</v>
      </c>
      <c r="C512" s="876" t="s">
        <v>1178</v>
      </c>
      <c r="D512" s="876"/>
      <c r="E512" s="876" t="s">
        <v>1179</v>
      </c>
      <c r="F512" s="876" t="s">
        <v>1179</v>
      </c>
      <c r="G512" s="876" t="s">
        <v>1179</v>
      </c>
      <c r="H512" s="876" t="s">
        <v>1179</v>
      </c>
      <c r="I512" s="877"/>
      <c r="J512" s="877"/>
      <c r="K512" s="877"/>
      <c r="L512" s="877"/>
      <c r="V512" s="767"/>
      <c r="W512" s="767"/>
      <c r="X512" s="767"/>
      <c r="Z512" s="767"/>
      <c r="AA512" s="767"/>
      <c r="AB512" s="767"/>
    </row>
    <row r="513" spans="2:28">
      <c r="B513" s="876" t="s">
        <v>1180</v>
      </c>
      <c r="C513" s="876" t="s">
        <v>1181</v>
      </c>
      <c r="D513" s="876"/>
      <c r="E513" s="876" t="s">
        <v>1179</v>
      </c>
      <c r="F513" s="876" t="s">
        <v>1179</v>
      </c>
      <c r="G513" s="876" t="s">
        <v>1179</v>
      </c>
      <c r="H513" s="876" t="s">
        <v>1179</v>
      </c>
      <c r="I513" s="877"/>
      <c r="J513" s="877"/>
      <c r="K513" s="877"/>
      <c r="L513" s="877"/>
      <c r="V513" s="767"/>
      <c r="W513" s="767"/>
      <c r="X513" s="767"/>
      <c r="Z513" s="767"/>
      <c r="AA513" s="767"/>
      <c r="AB513" s="767"/>
    </row>
    <row r="514" spans="2:28">
      <c r="B514" s="876" t="s">
        <v>1403</v>
      </c>
      <c r="C514" s="876" t="s">
        <v>1403</v>
      </c>
      <c r="D514" s="876"/>
      <c r="E514" s="876" t="s">
        <v>33</v>
      </c>
      <c r="F514" s="876" t="s">
        <v>33</v>
      </c>
      <c r="G514" s="876" t="s">
        <v>33</v>
      </c>
      <c r="H514" s="876" t="s">
        <v>33</v>
      </c>
      <c r="I514" s="877"/>
      <c r="J514" s="877"/>
      <c r="K514" s="877"/>
      <c r="L514" s="877"/>
      <c r="V514" s="767"/>
      <c r="W514" s="767"/>
      <c r="X514" s="767"/>
      <c r="Z514" s="767"/>
      <c r="AA514" s="767"/>
      <c r="AB514" s="767"/>
    </row>
    <row r="515" spans="2:28">
      <c r="B515" s="876" t="s">
        <v>1404</v>
      </c>
      <c r="C515" s="876" t="s">
        <v>1405</v>
      </c>
      <c r="D515" s="876"/>
      <c r="E515" s="876" t="s">
        <v>33</v>
      </c>
      <c r="F515" s="876" t="s">
        <v>33</v>
      </c>
      <c r="G515" s="876" t="s">
        <v>33</v>
      </c>
      <c r="H515" s="876" t="s">
        <v>33</v>
      </c>
      <c r="I515" s="877"/>
      <c r="J515" s="877"/>
      <c r="K515" s="877"/>
      <c r="L515" s="877"/>
      <c r="V515" s="767"/>
      <c r="W515" s="767"/>
      <c r="X515" s="767"/>
      <c r="Z515" s="767"/>
      <c r="AA515" s="767"/>
      <c r="AB515" s="767"/>
    </row>
  </sheetData>
  <dataConsolidate/>
  <mergeCells count="109">
    <mergeCell ref="D399:D400"/>
    <mergeCell ref="E399:F399"/>
    <mergeCell ref="G399:H399"/>
    <mergeCell ref="I487:I488"/>
    <mergeCell ref="J487:J488"/>
    <mergeCell ref="K487:K488"/>
    <mergeCell ref="L487:L488"/>
    <mergeCell ref="B487:B488"/>
    <mergeCell ref="C487:C488"/>
    <mergeCell ref="D487:D488"/>
    <mergeCell ref="E487:F487"/>
    <mergeCell ref="G487:H487"/>
    <mergeCell ref="B443:B444"/>
    <mergeCell ref="C443:C444"/>
    <mergeCell ref="D443:D444"/>
    <mergeCell ref="E443:F443"/>
    <mergeCell ref="G443:H443"/>
    <mergeCell ref="I443:I444"/>
    <mergeCell ref="J443:J444"/>
    <mergeCell ref="K443:K444"/>
    <mergeCell ref="L443:L444"/>
    <mergeCell ref="J311:J312"/>
    <mergeCell ref="K311:K312"/>
    <mergeCell ref="I399:I400"/>
    <mergeCell ref="J399:J400"/>
    <mergeCell ref="K399:K400"/>
    <mergeCell ref="L311:L312"/>
    <mergeCell ref="B355:B356"/>
    <mergeCell ref="C355:C356"/>
    <mergeCell ref="D355:D356"/>
    <mergeCell ref="E355:F355"/>
    <mergeCell ref="G355:H355"/>
    <mergeCell ref="I355:I356"/>
    <mergeCell ref="J355:J356"/>
    <mergeCell ref="K355:K356"/>
    <mergeCell ref="L355:L356"/>
    <mergeCell ref="B311:B312"/>
    <mergeCell ref="C311:C312"/>
    <mergeCell ref="D311:D312"/>
    <mergeCell ref="E311:F311"/>
    <mergeCell ref="G311:H311"/>
    <mergeCell ref="I311:I312"/>
    <mergeCell ref="L399:L400"/>
    <mergeCell ref="B399:B400"/>
    <mergeCell ref="C399:C400"/>
    <mergeCell ref="I179:I180"/>
    <mergeCell ref="J179:J180"/>
    <mergeCell ref="K179:K180"/>
    <mergeCell ref="L179:L180"/>
    <mergeCell ref="I223:I224"/>
    <mergeCell ref="J223:J224"/>
    <mergeCell ref="K223:K224"/>
    <mergeCell ref="L223:L224"/>
    <mergeCell ref="B267:B268"/>
    <mergeCell ref="C267:C268"/>
    <mergeCell ref="D267:D268"/>
    <mergeCell ref="E267:F267"/>
    <mergeCell ref="G267:H267"/>
    <mergeCell ref="I267:I268"/>
    <mergeCell ref="J267:J268"/>
    <mergeCell ref="K267:K268"/>
    <mergeCell ref="L267:L268"/>
    <mergeCell ref="B223:B224"/>
    <mergeCell ref="C223:C224"/>
    <mergeCell ref="D223:D224"/>
    <mergeCell ref="E223:F223"/>
    <mergeCell ref="G223:H223"/>
    <mergeCell ref="C91:C92"/>
    <mergeCell ref="D91:D92"/>
    <mergeCell ref="E91:F91"/>
    <mergeCell ref="G91:H91"/>
    <mergeCell ref="B179:B180"/>
    <mergeCell ref="C179:C180"/>
    <mergeCell ref="D179:D180"/>
    <mergeCell ref="E179:F179"/>
    <mergeCell ref="G179:H179"/>
    <mergeCell ref="I135:I136"/>
    <mergeCell ref="J135:J136"/>
    <mergeCell ref="K135:K136"/>
    <mergeCell ref="L135:L136"/>
    <mergeCell ref="B135:B136"/>
    <mergeCell ref="C135:C136"/>
    <mergeCell ref="D135:D136"/>
    <mergeCell ref="E135:F135"/>
    <mergeCell ref="G135:H135"/>
    <mergeCell ref="I47:I48"/>
    <mergeCell ref="I91:I92"/>
    <mergeCell ref="J91:J92"/>
    <mergeCell ref="K91:K92"/>
    <mergeCell ref="J47:J48"/>
    <mergeCell ref="K47:K48"/>
    <mergeCell ref="L47:L48"/>
    <mergeCell ref="B1:L1"/>
    <mergeCell ref="B3:B4"/>
    <mergeCell ref="C3:C4"/>
    <mergeCell ref="D3:D4"/>
    <mergeCell ref="E3:F3"/>
    <mergeCell ref="G3:H3"/>
    <mergeCell ref="I3:I4"/>
    <mergeCell ref="J3:J4"/>
    <mergeCell ref="K3:K4"/>
    <mergeCell ref="L3:L4"/>
    <mergeCell ref="B47:B48"/>
    <mergeCell ref="C47:C48"/>
    <mergeCell ref="D47:D48"/>
    <mergeCell ref="E47:F47"/>
    <mergeCell ref="G47:H47"/>
    <mergeCell ref="L91:L92"/>
    <mergeCell ref="B91:B92"/>
  </mergeCells>
  <pageMargins left="0.5" right="0.5" top="0.5" bottom="0.5" header="0.5" footer="0.5"/>
  <pageSetup scale="32" fitToWidth="2" fitToHeight="7" orientation="landscape" r:id="rId1"/>
  <rowBreaks count="11" manualBreakCount="11">
    <brk id="45" max="12" man="1"/>
    <brk id="89" max="16383" man="1"/>
    <brk id="133" max="12" man="1"/>
    <brk id="177" max="16383" man="1"/>
    <brk id="221" max="12" man="1"/>
    <brk id="265" max="16383" man="1"/>
    <brk id="309" max="12" man="1"/>
    <brk id="353" max="12" man="1"/>
    <brk id="397" max="12" man="1"/>
    <brk id="441" max="12" man="1"/>
    <brk id="485" max="1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41"/>
  <sheetViews>
    <sheetView view="pageBreakPreview" zoomScaleNormal="100" zoomScaleSheetLayoutView="100" workbookViewId="0"/>
  </sheetViews>
  <sheetFormatPr baseColWidth="10" defaultColWidth="9.1640625" defaultRowHeight="13"/>
  <cols>
    <col min="1" max="1" width="2" style="443" customWidth="1"/>
    <col min="2" max="2" width="17.83203125" style="212" bestFit="1" customWidth="1"/>
    <col min="3" max="3" width="22.5" style="212" bestFit="1" customWidth="1"/>
    <col min="4" max="4" width="17.83203125" style="212" bestFit="1" customWidth="1"/>
    <col min="5" max="16384" width="9.1640625" style="212"/>
  </cols>
  <sheetData>
    <row r="1" spans="2:6" ht="47.25" customHeight="1">
      <c r="B1" s="1613" t="s">
        <v>1448</v>
      </c>
      <c r="C1" s="1613"/>
      <c r="D1" s="1613"/>
      <c r="E1" s="1613"/>
      <c r="F1" s="1613"/>
    </row>
    <row r="2" spans="2:6" ht="14" thickBot="1">
      <c r="B2" s="911"/>
      <c r="C2" s="911"/>
      <c r="D2" s="911"/>
      <c r="E2" s="911"/>
      <c r="F2" s="911"/>
    </row>
    <row r="3" spans="2:6" ht="15" thickBot="1">
      <c r="B3" s="633" t="s">
        <v>84</v>
      </c>
      <c r="C3" s="778" t="s">
        <v>285</v>
      </c>
      <c r="D3" s="778" t="s">
        <v>1182</v>
      </c>
      <c r="E3" s="443"/>
      <c r="F3" s="443"/>
    </row>
    <row r="4" spans="2:6" ht="14" thickBot="1">
      <c r="B4" s="634" t="s">
        <v>232</v>
      </c>
      <c r="C4" s="635" t="s">
        <v>286</v>
      </c>
      <c r="D4" s="634" t="s">
        <v>265</v>
      </c>
      <c r="E4" s="443"/>
      <c r="F4" s="443"/>
    </row>
    <row r="5" spans="2:6" ht="14" thickBot="1">
      <c r="B5" s="634" t="s">
        <v>87</v>
      </c>
      <c r="C5" s="635" t="s">
        <v>287</v>
      </c>
      <c r="D5" s="634" t="s">
        <v>235</v>
      </c>
      <c r="E5" s="443"/>
      <c r="F5" s="443"/>
    </row>
    <row r="6" spans="2:6" ht="14" thickBot="1">
      <c r="B6" s="634" t="s">
        <v>88</v>
      </c>
      <c r="C6" s="635" t="s">
        <v>288</v>
      </c>
      <c r="D6" s="634" t="s">
        <v>236</v>
      </c>
      <c r="E6" s="443"/>
      <c r="F6" s="443"/>
    </row>
    <row r="7" spans="2:6" ht="14" thickBot="1">
      <c r="B7" s="634" t="s">
        <v>233</v>
      </c>
      <c r="C7" s="635" t="s">
        <v>289</v>
      </c>
      <c r="D7" s="634" t="s">
        <v>263</v>
      </c>
      <c r="E7" s="443"/>
      <c r="F7" s="443"/>
    </row>
    <row r="8" spans="2:6" ht="14" thickBot="1">
      <c r="B8" s="634" t="s">
        <v>239</v>
      </c>
      <c r="C8" s="635" t="s">
        <v>290</v>
      </c>
      <c r="D8" s="634"/>
      <c r="E8" s="443"/>
      <c r="F8" s="443"/>
    </row>
    <row r="9" spans="2:6" ht="14" thickBot="1">
      <c r="B9" s="634" t="s">
        <v>89</v>
      </c>
      <c r="C9" s="635" t="s">
        <v>291</v>
      </c>
      <c r="D9" s="634"/>
      <c r="E9" s="443"/>
      <c r="F9" s="443"/>
    </row>
    <row r="10" spans="2:6" ht="14" thickBot="1">
      <c r="B10" s="634" t="s">
        <v>90</v>
      </c>
      <c r="C10" s="635" t="s">
        <v>292</v>
      </c>
      <c r="D10" s="634"/>
      <c r="E10" s="443"/>
      <c r="F10" s="443"/>
    </row>
    <row r="11" spans="2:6" ht="14" thickBot="1">
      <c r="B11" s="634" t="s">
        <v>267</v>
      </c>
      <c r="C11" s="635" t="s">
        <v>293</v>
      </c>
      <c r="D11" s="634"/>
      <c r="E11" s="443"/>
      <c r="F11" s="443"/>
    </row>
    <row r="12" spans="2:6" ht="14" thickBot="1">
      <c r="B12" s="634" t="s">
        <v>91</v>
      </c>
      <c r="C12" s="635" t="s">
        <v>294</v>
      </c>
      <c r="D12" s="634"/>
      <c r="E12" s="443"/>
      <c r="F12" s="443"/>
    </row>
    <row r="13" spans="2:6" ht="14" thickBot="1">
      <c r="B13" s="634" t="s">
        <v>231</v>
      </c>
      <c r="C13" s="635" t="s">
        <v>295</v>
      </c>
      <c r="D13" s="634"/>
      <c r="E13" s="443"/>
      <c r="F13" s="443"/>
    </row>
    <row r="14" spans="2:6" ht="14" thickBot="1">
      <c r="B14" s="634" t="s">
        <v>92</v>
      </c>
      <c r="C14" s="635" t="s">
        <v>296</v>
      </c>
      <c r="D14" s="634"/>
      <c r="E14" s="443"/>
      <c r="F14" s="443"/>
    </row>
    <row r="15" spans="2:6" ht="14" thickBot="1">
      <c r="B15" s="634" t="s">
        <v>93</v>
      </c>
      <c r="C15" s="635" t="s">
        <v>297</v>
      </c>
      <c r="D15" s="634"/>
      <c r="E15" s="443"/>
      <c r="F15" s="443"/>
    </row>
    <row r="16" spans="2:6" ht="14" thickBot="1">
      <c r="B16" s="634" t="s">
        <v>94</v>
      </c>
      <c r="C16" s="635" t="s">
        <v>298</v>
      </c>
      <c r="D16" s="634"/>
      <c r="E16" s="443"/>
      <c r="F16" s="443"/>
    </row>
    <row r="17" spans="2:6" ht="14" thickBot="1">
      <c r="B17" s="634" t="s">
        <v>95</v>
      </c>
      <c r="C17" s="635" t="s">
        <v>299</v>
      </c>
      <c r="D17" s="634"/>
      <c r="E17" s="443"/>
      <c r="F17" s="443"/>
    </row>
    <row r="18" spans="2:6" ht="14" thickBot="1">
      <c r="B18" s="634" t="s">
        <v>241</v>
      </c>
      <c r="C18" s="635" t="s">
        <v>300</v>
      </c>
      <c r="D18" s="634"/>
      <c r="E18" s="443"/>
      <c r="F18" s="443"/>
    </row>
    <row r="19" spans="2:6" ht="14" thickBot="1">
      <c r="B19" s="634"/>
      <c r="C19" s="635" t="s">
        <v>301</v>
      </c>
      <c r="D19" s="634"/>
      <c r="E19" s="443"/>
      <c r="F19" s="443"/>
    </row>
    <row r="20" spans="2:6" ht="14" thickBot="1">
      <c r="B20" s="634"/>
      <c r="C20" s="635" t="s">
        <v>302</v>
      </c>
      <c r="D20" s="634"/>
      <c r="E20" s="443"/>
      <c r="F20" s="443"/>
    </row>
    <row r="21" spans="2:6" ht="14" thickBot="1">
      <c r="B21" s="634"/>
      <c r="C21" s="635" t="s">
        <v>303</v>
      </c>
      <c r="D21" s="634"/>
      <c r="E21" s="443"/>
      <c r="F21" s="443"/>
    </row>
    <row r="22" spans="2:6" ht="14" thickBot="1">
      <c r="B22" s="634"/>
      <c r="C22" s="635" t="s">
        <v>304</v>
      </c>
      <c r="D22" s="634"/>
      <c r="E22" s="443"/>
      <c r="F22" s="443"/>
    </row>
    <row r="23" spans="2:6" ht="14" thickBot="1">
      <c r="B23" s="634"/>
      <c r="C23" s="635" t="s">
        <v>305</v>
      </c>
      <c r="D23" s="634"/>
      <c r="E23" s="443"/>
      <c r="F23" s="443"/>
    </row>
    <row r="24" spans="2:6" ht="14" thickBot="1">
      <c r="B24" s="634"/>
      <c r="C24" s="635" t="s">
        <v>306</v>
      </c>
      <c r="D24" s="634"/>
      <c r="E24" s="443"/>
      <c r="F24" s="443"/>
    </row>
    <row r="25" spans="2:6" ht="14" thickBot="1">
      <c r="B25" s="634"/>
      <c r="C25" s="635" t="s">
        <v>307</v>
      </c>
      <c r="D25" s="634"/>
      <c r="E25" s="443"/>
      <c r="F25" s="443"/>
    </row>
    <row r="26" spans="2:6" ht="14" thickBot="1">
      <c r="B26" s="634"/>
      <c r="C26" s="635" t="s">
        <v>308</v>
      </c>
      <c r="D26" s="634"/>
      <c r="E26" s="443"/>
      <c r="F26" s="443"/>
    </row>
    <row r="27" spans="2:6" ht="14" thickBot="1">
      <c r="B27" s="634"/>
      <c r="C27" s="635" t="s">
        <v>309</v>
      </c>
      <c r="D27" s="634"/>
      <c r="E27" s="443"/>
      <c r="F27" s="443"/>
    </row>
    <row r="28" spans="2:6" ht="14" thickBot="1">
      <c r="B28" s="634"/>
      <c r="C28" s="635" t="s">
        <v>310</v>
      </c>
      <c r="D28" s="634"/>
      <c r="E28" s="443"/>
      <c r="F28" s="443"/>
    </row>
    <row r="29" spans="2:6" ht="14" thickBot="1">
      <c r="B29" s="634"/>
      <c r="C29" s="635" t="s">
        <v>311</v>
      </c>
      <c r="D29" s="634"/>
      <c r="E29" s="443"/>
      <c r="F29" s="443"/>
    </row>
    <row r="30" spans="2:6" ht="14" thickBot="1">
      <c r="B30" s="634"/>
      <c r="C30" s="635" t="s">
        <v>312</v>
      </c>
      <c r="D30" s="634"/>
      <c r="E30" s="443"/>
      <c r="F30" s="443"/>
    </row>
    <row r="31" spans="2:6" ht="14" thickBot="1">
      <c r="B31" s="634"/>
      <c r="C31" s="635" t="s">
        <v>313</v>
      </c>
      <c r="D31" s="634"/>
      <c r="E31" s="443"/>
      <c r="F31" s="443"/>
    </row>
    <row r="32" spans="2:6" ht="14" thickBot="1">
      <c r="B32" s="634"/>
      <c r="C32" s="635" t="s">
        <v>314</v>
      </c>
      <c r="D32" s="634"/>
      <c r="E32" s="443"/>
      <c r="F32" s="443"/>
    </row>
    <row r="33" spans="2:6" ht="14" thickBot="1">
      <c r="B33" s="634"/>
      <c r="C33" s="635" t="s">
        <v>315</v>
      </c>
      <c r="D33" s="634"/>
      <c r="E33" s="443"/>
      <c r="F33" s="443"/>
    </row>
    <row r="34" spans="2:6" ht="14" thickBot="1">
      <c r="B34" s="634"/>
      <c r="C34" s="635" t="s">
        <v>316</v>
      </c>
      <c r="D34" s="634"/>
      <c r="E34" s="443"/>
      <c r="F34" s="443"/>
    </row>
    <row r="35" spans="2:6" ht="14" thickBot="1">
      <c r="B35" s="634"/>
      <c r="C35" s="635" t="s">
        <v>317</v>
      </c>
      <c r="D35" s="634"/>
      <c r="E35" s="443"/>
      <c r="F35" s="443"/>
    </row>
    <row r="36" spans="2:6" ht="14" thickBot="1">
      <c r="B36" s="634"/>
      <c r="C36" s="635" t="s">
        <v>1413</v>
      </c>
      <c r="D36" s="634"/>
      <c r="E36" s="443"/>
      <c r="F36" s="443"/>
    </row>
    <row r="37" spans="2:6" ht="14" thickBot="1">
      <c r="B37" s="634"/>
      <c r="C37" s="635" t="s">
        <v>318</v>
      </c>
      <c r="D37" s="634"/>
      <c r="E37" s="443"/>
      <c r="F37" s="443"/>
    </row>
    <row r="38" spans="2:6" ht="14" thickBot="1">
      <c r="B38" s="634"/>
      <c r="C38" s="635" t="s">
        <v>120</v>
      </c>
      <c r="D38" s="634"/>
      <c r="E38" s="443"/>
      <c r="F38" s="443"/>
    </row>
    <row r="39" spans="2:6">
      <c r="B39" s="443"/>
      <c r="C39" s="443"/>
      <c r="D39" s="443"/>
      <c r="E39" s="443"/>
      <c r="F39" s="443"/>
    </row>
    <row r="40" spans="2:6">
      <c r="B40" s="443"/>
      <c r="C40" s="443"/>
      <c r="D40" s="443"/>
      <c r="E40" s="443"/>
      <c r="F40" s="443"/>
    </row>
    <row r="41" spans="2:6">
      <c r="B41" s="443"/>
      <c r="C41" s="443"/>
      <c r="D41" s="443"/>
      <c r="E41" s="443"/>
      <c r="F41" s="443"/>
    </row>
  </sheetData>
  <mergeCells count="1">
    <mergeCell ref="B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28"/>
  <sheetViews>
    <sheetView tabSelected="1" view="pageBreakPreview" topLeftCell="A93" zoomScale="130" zoomScaleNormal="70" zoomScaleSheetLayoutView="130" workbookViewId="0">
      <selection activeCell="F100" sqref="F100:R128"/>
    </sheetView>
  </sheetViews>
  <sheetFormatPr baseColWidth="10" defaultColWidth="9.1640625" defaultRowHeight="13"/>
  <cols>
    <col min="1" max="1" width="1.6640625" style="444" customWidth="1"/>
    <col min="2" max="3" width="2.6640625" style="444" customWidth="1"/>
    <col min="4" max="4" width="40.83203125" style="444" customWidth="1"/>
    <col min="5" max="5" width="1.1640625" style="444" customWidth="1"/>
    <col min="6" max="14" width="8.6640625" style="444" customWidth="1"/>
    <col min="15" max="15" width="11.6640625" style="444" customWidth="1"/>
    <col min="16" max="17" width="11.5" style="444" customWidth="1"/>
    <col min="18" max="18" width="10.83203125" style="444" bestFit="1" customWidth="1"/>
    <col min="19" max="19" width="4" style="444" customWidth="1"/>
    <col min="20" max="20" width="5.83203125" style="32" customWidth="1"/>
    <col min="21" max="16384" width="9.1640625" style="30"/>
  </cols>
  <sheetData>
    <row r="1" spans="1:20" ht="91.5" customHeight="1">
      <c r="A1" s="443"/>
      <c r="B1" s="1359" t="s">
        <v>1430</v>
      </c>
      <c r="C1" s="1359"/>
      <c r="D1" s="1359"/>
      <c r="E1" s="1359"/>
      <c r="F1" s="1359"/>
      <c r="G1" s="1359"/>
      <c r="H1" s="1359"/>
      <c r="I1" s="1359"/>
      <c r="J1" s="1359"/>
      <c r="K1" s="1359"/>
      <c r="L1" s="1359"/>
      <c r="M1" s="1359"/>
      <c r="N1" s="1359"/>
      <c r="O1" s="1359"/>
      <c r="P1" s="1359"/>
      <c r="Q1" s="1359"/>
      <c r="R1" s="1359"/>
      <c r="S1" s="270"/>
      <c r="T1" s="122"/>
    </row>
    <row r="2" spans="1:20" s="442" customFormat="1">
      <c r="A2" s="638"/>
      <c r="B2" s="638"/>
      <c r="C2" s="638"/>
      <c r="D2" s="638"/>
      <c r="E2" s="638"/>
      <c r="F2" s="638"/>
      <c r="G2" s="1175"/>
      <c r="H2" s="1175"/>
      <c r="I2" s="638"/>
      <c r="J2" s="638"/>
      <c r="K2" s="638"/>
      <c r="L2" s="638"/>
      <c r="M2" s="638"/>
      <c r="N2" s="638"/>
      <c r="O2" s="763"/>
      <c r="P2" s="763"/>
      <c r="Q2" s="1175"/>
      <c r="R2" s="763"/>
      <c r="S2" s="638"/>
      <c r="T2" s="637"/>
    </row>
    <row r="3" spans="1:20" ht="12.75" customHeight="1">
      <c r="A3" s="429"/>
      <c r="B3" s="429"/>
      <c r="C3" s="429"/>
      <c r="D3" s="429"/>
      <c r="E3" s="429"/>
      <c r="F3" s="1354" t="s">
        <v>1210</v>
      </c>
      <c r="G3" s="1355"/>
      <c r="H3" s="1355"/>
      <c r="I3" s="1355"/>
      <c r="J3" s="1355"/>
      <c r="K3" s="1355"/>
      <c r="L3" s="1355"/>
      <c r="M3" s="1355"/>
      <c r="N3" s="1355"/>
      <c r="O3" s="1355"/>
      <c r="P3" s="1355"/>
      <c r="Q3" s="1355"/>
      <c r="R3" s="1356"/>
      <c r="S3" s="429"/>
      <c r="T3" s="225"/>
    </row>
    <row r="4" spans="1:20" ht="15.5" customHeight="1">
      <c r="A4" s="422"/>
      <c r="B4" s="388"/>
      <c r="C4" s="277"/>
      <c r="D4" s="291"/>
      <c r="E4" s="317"/>
      <c r="F4" s="1050" t="s">
        <v>84</v>
      </c>
      <c r="G4" s="1352" t="s">
        <v>85</v>
      </c>
      <c r="H4" s="1353"/>
      <c r="I4" s="1352" t="s">
        <v>86</v>
      </c>
      <c r="J4" s="1357"/>
      <c r="K4" s="1357"/>
      <c r="L4" s="1357"/>
      <c r="M4" s="1357"/>
      <c r="N4" s="1353"/>
      <c r="O4" s="1352" t="s">
        <v>1185</v>
      </c>
      <c r="P4" s="1357"/>
      <c r="Q4" s="1352" t="s">
        <v>199</v>
      </c>
      <c r="R4" s="1353"/>
      <c r="S4" s="220"/>
      <c r="T4" s="30"/>
    </row>
    <row r="5" spans="1:20" ht="14.25" customHeight="1">
      <c r="A5" s="71"/>
      <c r="B5" s="279"/>
      <c r="C5" s="297"/>
      <c r="E5" s="285" t="s">
        <v>23</v>
      </c>
      <c r="F5" s="1050" t="s">
        <v>21</v>
      </c>
      <c r="G5" s="1156" t="s">
        <v>20</v>
      </c>
      <c r="H5" s="1156" t="s">
        <v>21</v>
      </c>
      <c r="I5" s="1358" t="s">
        <v>20</v>
      </c>
      <c r="J5" s="1358"/>
      <c r="K5" s="1358"/>
      <c r="L5" s="1357" t="s">
        <v>21</v>
      </c>
      <c r="M5" s="1357"/>
      <c r="N5" s="1353"/>
      <c r="O5" s="1052" t="s">
        <v>20</v>
      </c>
      <c r="P5" s="914" t="s">
        <v>21</v>
      </c>
      <c r="Q5" s="1352" t="s">
        <v>21</v>
      </c>
      <c r="R5" s="1353"/>
      <c r="S5" s="71"/>
      <c r="T5" s="30"/>
    </row>
    <row r="6" spans="1:20" ht="14.25" customHeight="1">
      <c r="A6" s="71"/>
      <c r="B6" s="287"/>
      <c r="C6" s="261"/>
      <c r="E6" s="285" t="s">
        <v>201</v>
      </c>
      <c r="F6" s="502" t="s">
        <v>75</v>
      </c>
      <c r="G6" s="1159" t="s">
        <v>76</v>
      </c>
      <c r="H6" s="1159" t="s">
        <v>75</v>
      </c>
      <c r="I6" s="502" t="s">
        <v>75</v>
      </c>
      <c r="J6" s="502" t="s">
        <v>76</v>
      </c>
      <c r="K6" s="502" t="s">
        <v>190</v>
      </c>
      <c r="L6" s="503" t="s">
        <v>75</v>
      </c>
      <c r="M6" s="502" t="s">
        <v>76</v>
      </c>
      <c r="N6" s="502" t="s">
        <v>190</v>
      </c>
      <c r="O6" s="760" t="s">
        <v>76</v>
      </c>
      <c r="P6" s="760" t="s">
        <v>75</v>
      </c>
      <c r="Q6" s="1159" t="s">
        <v>75</v>
      </c>
      <c r="R6" s="913" t="s">
        <v>76</v>
      </c>
      <c r="S6" s="71"/>
      <c r="T6" s="30"/>
    </row>
    <row r="7" spans="1:20" ht="14.25" customHeight="1">
      <c r="A7" s="72"/>
      <c r="B7" s="284"/>
      <c r="C7" s="289"/>
      <c r="E7" s="361" t="s">
        <v>200</v>
      </c>
      <c r="F7" s="358">
        <v>7.9039281502313301</v>
      </c>
      <c r="G7" s="358">
        <v>0.13607910732105599</v>
      </c>
      <c r="H7" s="358">
        <v>0.589676131724576</v>
      </c>
      <c r="I7" s="358">
        <v>0.51755420484441605</v>
      </c>
      <c r="J7" s="358">
        <v>2.1681937766488302</v>
      </c>
      <c r="K7" s="358">
        <v>1.79397623151592</v>
      </c>
      <c r="L7" s="358">
        <v>4.6255556563548899</v>
      </c>
      <c r="M7" s="358">
        <v>0.84369046539054704</v>
      </c>
      <c r="N7" s="358">
        <v>0.58740814660255802</v>
      </c>
      <c r="O7" s="358">
        <v>1.10450875442257</v>
      </c>
      <c r="P7" s="358">
        <v>0.31751791708246402</v>
      </c>
      <c r="Q7" s="358">
        <v>3.1751791708246402</v>
      </c>
      <c r="R7" s="358">
        <v>0.45359702440352001</v>
      </c>
      <c r="S7" s="72"/>
      <c r="T7" s="30"/>
    </row>
    <row r="8" spans="1:20" ht="14.25" customHeight="1">
      <c r="A8" s="72"/>
      <c r="B8" s="383" t="s">
        <v>274</v>
      </c>
      <c r="C8" s="291"/>
      <c r="D8" s="291"/>
      <c r="E8" s="289"/>
      <c r="F8" s="810"/>
      <c r="G8" s="810"/>
      <c r="H8" s="1066"/>
      <c r="I8" s="810"/>
      <c r="J8" s="281"/>
      <c r="K8" s="280"/>
      <c r="L8" s="281"/>
      <c r="M8" s="281"/>
      <c r="N8" s="294"/>
      <c r="O8" s="281"/>
      <c r="P8" s="1066"/>
      <c r="Q8" s="281"/>
      <c r="R8" s="294"/>
      <c r="S8" s="72"/>
      <c r="T8" s="30"/>
    </row>
    <row r="9" spans="1:20" ht="12.75" customHeight="1">
      <c r="A9" s="282"/>
      <c r="B9" s="284"/>
      <c r="C9" s="289" t="s">
        <v>26</v>
      </c>
      <c r="D9" s="289"/>
      <c r="E9" s="289"/>
      <c r="F9" s="811">
        <v>0.34669361935232901</v>
      </c>
      <c r="G9" s="811">
        <v>0.36887530860218898</v>
      </c>
      <c r="H9" s="1068">
        <v>0.211813067764271</v>
      </c>
      <c r="I9" s="811" t="s">
        <v>78</v>
      </c>
      <c r="J9" s="292" t="s">
        <v>78</v>
      </c>
      <c r="K9" s="290" t="s">
        <v>78</v>
      </c>
      <c r="L9" s="292" t="s">
        <v>78</v>
      </c>
      <c r="M9" s="292" t="s">
        <v>78</v>
      </c>
      <c r="N9" s="276" t="s">
        <v>78</v>
      </c>
      <c r="O9" s="278">
        <v>0.224638787336774</v>
      </c>
      <c r="P9" s="1067">
        <v>0.109523741596647</v>
      </c>
      <c r="Q9" s="278">
        <v>5.6039877074042399E-2</v>
      </c>
      <c r="R9" s="274">
        <v>0.114009590348325</v>
      </c>
      <c r="S9" s="73"/>
      <c r="T9" s="30"/>
    </row>
    <row r="10" spans="1:20" s="442" customFormat="1" ht="12.75" customHeight="1">
      <c r="A10" s="282"/>
      <c r="B10" s="284"/>
      <c r="C10" s="289" t="s">
        <v>1452</v>
      </c>
      <c r="D10" s="289"/>
      <c r="E10" s="289"/>
      <c r="F10" s="811" t="s">
        <v>78</v>
      </c>
      <c r="G10" s="811" t="s">
        <v>78</v>
      </c>
      <c r="H10" s="1068" t="s">
        <v>78</v>
      </c>
      <c r="I10" s="811">
        <v>6.3892038968316994E-2</v>
      </c>
      <c r="J10" s="292">
        <v>1.77291739193079E-4</v>
      </c>
      <c r="K10" s="290">
        <v>4.9034409563961798E-5</v>
      </c>
      <c r="L10" s="292">
        <v>6.8122790239288897E-2</v>
      </c>
      <c r="M10" s="292">
        <v>2.25395839192809E-4</v>
      </c>
      <c r="N10" s="276">
        <v>5.8735404284459799E-4</v>
      </c>
      <c r="O10" s="292">
        <v>6.9324086253446594E-5</v>
      </c>
      <c r="P10" s="1068">
        <v>3.2898037801852097E-2</v>
      </c>
      <c r="Q10" s="292">
        <v>4.3522693920866301E-2</v>
      </c>
      <c r="R10" s="274">
        <v>6.3351276238213803E-3</v>
      </c>
      <c r="S10" s="73"/>
    </row>
    <row r="11" spans="1:20" ht="13" customHeight="1">
      <c r="A11" s="74"/>
      <c r="B11" s="284"/>
      <c r="C11" s="289" t="s">
        <v>1453</v>
      </c>
      <c r="D11" s="289"/>
      <c r="E11" s="289"/>
      <c r="F11" s="811" t="s">
        <v>78</v>
      </c>
      <c r="G11" s="811" t="s">
        <v>78</v>
      </c>
      <c r="H11" s="1068" t="s">
        <v>78</v>
      </c>
      <c r="I11" s="811" t="s">
        <v>78</v>
      </c>
      <c r="J11" s="292" t="s">
        <v>78</v>
      </c>
      <c r="K11" s="290" t="s">
        <v>78</v>
      </c>
      <c r="L11" s="292" t="s">
        <v>78</v>
      </c>
      <c r="M11" s="292" t="s">
        <v>78</v>
      </c>
      <c r="N11" s="276" t="s">
        <v>78</v>
      </c>
      <c r="O11" s="292" t="s">
        <v>78</v>
      </c>
      <c r="P11" s="1068" t="s">
        <v>78</v>
      </c>
      <c r="Q11" s="292">
        <v>9.1799637105894302E-7</v>
      </c>
      <c r="R11" s="274" t="s">
        <v>78</v>
      </c>
      <c r="S11" s="74"/>
      <c r="T11" s="30"/>
    </row>
    <row r="12" spans="1:20">
      <c r="A12" s="265"/>
      <c r="B12" s="284"/>
      <c r="C12" s="289" t="s">
        <v>1454</v>
      </c>
      <c r="D12" s="289"/>
      <c r="E12" s="289"/>
      <c r="F12" s="811" t="s">
        <v>78</v>
      </c>
      <c r="G12" s="811" t="s">
        <v>78</v>
      </c>
      <c r="H12" s="1068" t="s">
        <v>78</v>
      </c>
      <c r="I12" s="811" t="s">
        <v>78</v>
      </c>
      <c r="J12" s="292" t="s">
        <v>78</v>
      </c>
      <c r="K12" s="290" t="s">
        <v>78</v>
      </c>
      <c r="L12" s="292" t="s">
        <v>78</v>
      </c>
      <c r="M12" s="292" t="s">
        <v>78</v>
      </c>
      <c r="N12" s="276" t="s">
        <v>78</v>
      </c>
      <c r="O12" s="278" t="s">
        <v>78</v>
      </c>
      <c r="P12" s="1068" t="s">
        <v>78</v>
      </c>
      <c r="Q12" s="292">
        <v>1.07406815993302E-5</v>
      </c>
      <c r="R12" s="276" t="s">
        <v>78</v>
      </c>
      <c r="S12" s="75"/>
      <c r="T12" s="30"/>
    </row>
    <row r="13" spans="1:20">
      <c r="A13" s="265"/>
      <c r="B13" s="449"/>
      <c r="C13" s="289" t="s">
        <v>24</v>
      </c>
      <c r="D13" s="289"/>
      <c r="E13" s="289"/>
      <c r="F13" s="812" t="s">
        <v>78</v>
      </c>
      <c r="G13" s="812" t="s">
        <v>78</v>
      </c>
      <c r="H13" s="1067">
        <v>1.7411195690104502E-5</v>
      </c>
      <c r="I13" s="811" t="s">
        <v>78</v>
      </c>
      <c r="J13" s="292" t="s">
        <v>78</v>
      </c>
      <c r="K13" s="290" t="s">
        <v>78</v>
      </c>
      <c r="L13" s="292" t="s">
        <v>78</v>
      </c>
      <c r="M13" s="292" t="s">
        <v>78</v>
      </c>
      <c r="N13" s="276" t="s">
        <v>78</v>
      </c>
      <c r="O13" s="278" t="s">
        <v>78</v>
      </c>
      <c r="P13" s="1068">
        <v>9.0029350775180503E-6</v>
      </c>
      <c r="Q13" s="292">
        <v>2.84535952559253E-2</v>
      </c>
      <c r="R13" s="274">
        <v>8.3052966356131797E-5</v>
      </c>
      <c r="S13" s="75"/>
      <c r="T13" s="30"/>
    </row>
    <row r="14" spans="1:20">
      <c r="A14" s="265"/>
      <c r="B14" s="284"/>
      <c r="C14" s="289" t="s">
        <v>1271</v>
      </c>
      <c r="D14" s="289"/>
      <c r="E14" s="289"/>
      <c r="F14" s="812" t="s">
        <v>78</v>
      </c>
      <c r="G14" s="812">
        <v>1.01394058360403E-3</v>
      </c>
      <c r="H14" s="1067">
        <v>4.6844238519115899E-3</v>
      </c>
      <c r="I14" s="811" t="s">
        <v>78</v>
      </c>
      <c r="J14" s="292" t="s">
        <v>78</v>
      </c>
      <c r="K14" s="290" t="s">
        <v>78</v>
      </c>
      <c r="L14" s="292" t="s">
        <v>78</v>
      </c>
      <c r="M14" s="292" t="s">
        <v>78</v>
      </c>
      <c r="N14" s="276" t="s">
        <v>78</v>
      </c>
      <c r="O14" s="278">
        <v>6.1747256544619203E-4</v>
      </c>
      <c r="P14" s="1067">
        <v>2.4222095119122702E-3</v>
      </c>
      <c r="Q14" s="278">
        <v>1.34586523830149E-3</v>
      </c>
      <c r="R14" s="274">
        <v>2.4249658133994299E-2</v>
      </c>
      <c r="S14" s="75"/>
      <c r="T14" s="30"/>
    </row>
    <row r="15" spans="1:20">
      <c r="A15" s="260"/>
      <c r="B15" s="284"/>
      <c r="C15" s="289" t="s">
        <v>27</v>
      </c>
      <c r="D15" s="289"/>
      <c r="E15" s="289"/>
      <c r="F15" s="811">
        <v>6.9909934259890005E-2</v>
      </c>
      <c r="G15" s="811">
        <v>2.64658007035055E-3</v>
      </c>
      <c r="H15" s="1068">
        <v>4.2711595530511501E-2</v>
      </c>
      <c r="I15" s="811" t="s">
        <v>78</v>
      </c>
      <c r="J15" s="292" t="s">
        <v>78</v>
      </c>
      <c r="K15" s="290" t="s">
        <v>78</v>
      </c>
      <c r="L15" s="292" t="s">
        <v>78</v>
      </c>
      <c r="M15" s="292" t="s">
        <v>78</v>
      </c>
      <c r="N15" s="276" t="s">
        <v>78</v>
      </c>
      <c r="O15" s="292">
        <v>1.61172223710528E-3</v>
      </c>
      <c r="P15" s="1068">
        <v>2.2085198998535699E-2</v>
      </c>
      <c r="Q15" s="292">
        <v>0.19232566309810201</v>
      </c>
      <c r="R15" s="276">
        <v>0.38486405485873998</v>
      </c>
      <c r="S15" s="76"/>
      <c r="T15" s="30"/>
    </row>
    <row r="16" spans="1:20">
      <c r="A16" s="265"/>
      <c r="B16" s="284"/>
      <c r="C16" s="289" t="s">
        <v>1211</v>
      </c>
      <c r="D16" s="289"/>
      <c r="E16" s="289"/>
      <c r="F16" s="811"/>
      <c r="G16" s="811"/>
      <c r="H16" s="1068"/>
      <c r="I16" s="811"/>
      <c r="J16" s="292"/>
      <c r="K16" s="290"/>
      <c r="L16" s="292"/>
      <c r="M16" s="292"/>
      <c r="N16" s="276"/>
      <c r="O16" s="292"/>
      <c r="P16" s="1067"/>
      <c r="Q16" s="278"/>
      <c r="R16" s="274"/>
      <c r="S16" s="75"/>
      <c r="T16" s="30"/>
    </row>
    <row r="17" spans="1:20">
      <c r="A17" s="260"/>
      <c r="B17" s="284"/>
      <c r="C17" s="289"/>
      <c r="D17" s="289" t="s">
        <v>187</v>
      </c>
      <c r="E17" s="289"/>
      <c r="F17" s="811" t="s">
        <v>78</v>
      </c>
      <c r="G17" s="811" t="s">
        <v>78</v>
      </c>
      <c r="H17" s="1068" t="s">
        <v>78</v>
      </c>
      <c r="I17" s="811" t="s">
        <v>78</v>
      </c>
      <c r="J17" s="292">
        <v>1.30817759752285E-3</v>
      </c>
      <c r="K17" s="290">
        <v>1.3709455908541401E-3</v>
      </c>
      <c r="L17" s="292">
        <v>1.1067608594262E-4</v>
      </c>
      <c r="M17" s="292">
        <v>2.7139782332951498E-3</v>
      </c>
      <c r="N17" s="276">
        <v>1.2330720827198199E-3</v>
      </c>
      <c r="O17" s="278">
        <v>5.1151969639565197E-4</v>
      </c>
      <c r="P17" s="1067">
        <v>5.3447987763152703E-5</v>
      </c>
      <c r="Q17" s="278">
        <v>1.1081233065841299E-5</v>
      </c>
      <c r="R17" s="274">
        <v>9.6017779930309503E-5</v>
      </c>
      <c r="S17" s="76"/>
      <c r="T17" s="30"/>
    </row>
    <row r="18" spans="1:20">
      <c r="A18" s="265"/>
      <c r="B18" s="259"/>
      <c r="C18" s="167"/>
      <c r="D18" s="289" t="s">
        <v>145</v>
      </c>
      <c r="E18" s="289"/>
      <c r="F18" s="811" t="s">
        <v>78</v>
      </c>
      <c r="G18" s="811" t="s">
        <v>78</v>
      </c>
      <c r="H18" s="1068" t="s">
        <v>78</v>
      </c>
      <c r="I18" s="811" t="s">
        <v>78</v>
      </c>
      <c r="J18" s="292">
        <v>1.2692233562353601E-3</v>
      </c>
      <c r="K18" s="290">
        <v>2.4854674520889401E-2</v>
      </c>
      <c r="L18" s="292" t="s">
        <v>78</v>
      </c>
      <c r="M18" s="292">
        <v>2.6706140337982701E-3</v>
      </c>
      <c r="N18" s="276">
        <v>5.1568364402630899E-2</v>
      </c>
      <c r="O18" s="292">
        <v>4.9628792533151496E-4</v>
      </c>
      <c r="P18" s="1067" t="s">
        <v>78</v>
      </c>
      <c r="Q18" s="278" t="s">
        <v>78</v>
      </c>
      <c r="R18" s="274">
        <v>9.4483598810850104E-5</v>
      </c>
      <c r="S18" s="75"/>
      <c r="T18" s="30"/>
    </row>
    <row r="19" spans="1:20">
      <c r="A19" s="77"/>
      <c r="B19" s="264"/>
      <c r="C19" s="289"/>
      <c r="D19" s="289" t="s">
        <v>1272</v>
      </c>
      <c r="E19" s="289"/>
      <c r="F19" s="811" t="s">
        <v>78</v>
      </c>
      <c r="G19" s="811" t="s">
        <v>78</v>
      </c>
      <c r="H19" s="1068" t="s">
        <v>78</v>
      </c>
      <c r="I19" s="811" t="s">
        <v>78</v>
      </c>
      <c r="J19" s="292">
        <v>2.2651962653441601E-5</v>
      </c>
      <c r="K19" s="290">
        <v>2.2802009385710599E-5</v>
      </c>
      <c r="L19" s="292" t="s">
        <v>78</v>
      </c>
      <c r="M19" s="292">
        <v>4.04242537682754E-5</v>
      </c>
      <c r="N19" s="276">
        <v>1.79808273680219E-5</v>
      </c>
      <c r="O19" s="292">
        <v>8.8573027708125904E-6</v>
      </c>
      <c r="P19" s="1067" t="s">
        <v>78</v>
      </c>
      <c r="Q19" s="278" t="s">
        <v>78</v>
      </c>
      <c r="R19" s="274">
        <v>1.4301688401740201E-6</v>
      </c>
      <c r="S19" s="77"/>
      <c r="T19" s="30"/>
    </row>
    <row r="20" spans="1:20">
      <c r="A20" s="265"/>
      <c r="B20" s="259"/>
      <c r="C20" s="289"/>
      <c r="D20" s="289" t="s">
        <v>182</v>
      </c>
      <c r="E20" s="289"/>
      <c r="F20" s="811" t="s">
        <v>78</v>
      </c>
      <c r="G20" s="811" t="s">
        <v>78</v>
      </c>
      <c r="H20" s="1068" t="s">
        <v>78</v>
      </c>
      <c r="I20" s="811" t="s">
        <v>78</v>
      </c>
      <c r="J20" s="292" t="s">
        <v>78</v>
      </c>
      <c r="K20" s="290" t="s">
        <v>78</v>
      </c>
      <c r="L20" s="292">
        <v>1.9170393571238799E-4</v>
      </c>
      <c r="M20" s="292" t="s">
        <v>78</v>
      </c>
      <c r="N20" s="276" t="s">
        <v>78</v>
      </c>
      <c r="O20" s="292" t="s">
        <v>78</v>
      </c>
      <c r="P20" s="1068">
        <v>9.2578171000879994E-5</v>
      </c>
      <c r="Q20" s="292">
        <v>1.9193992750786099E-5</v>
      </c>
      <c r="R20" s="274" t="s">
        <v>78</v>
      </c>
      <c r="S20" s="75"/>
      <c r="T20" s="30"/>
    </row>
    <row r="21" spans="1:20" s="442" customFormat="1">
      <c r="A21" s="265"/>
      <c r="B21" s="259"/>
      <c r="C21" s="289"/>
      <c r="D21" s="289" t="s">
        <v>148</v>
      </c>
      <c r="E21" s="289"/>
      <c r="F21" s="811" t="s">
        <v>78</v>
      </c>
      <c r="G21" s="811" t="s">
        <v>78</v>
      </c>
      <c r="H21" s="1068" t="s">
        <v>78</v>
      </c>
      <c r="I21" s="811" t="s">
        <v>78</v>
      </c>
      <c r="J21" s="292" t="s">
        <v>78</v>
      </c>
      <c r="K21" s="290">
        <v>4.6310275699297298E-4</v>
      </c>
      <c r="L21" s="292" t="s">
        <v>78</v>
      </c>
      <c r="M21" s="292" t="s">
        <v>78</v>
      </c>
      <c r="N21" s="276">
        <v>3.5666887074272999E-5</v>
      </c>
      <c r="O21" s="292" t="s">
        <v>78</v>
      </c>
      <c r="P21" s="1068" t="s">
        <v>78</v>
      </c>
      <c r="Q21" s="292" t="s">
        <v>78</v>
      </c>
      <c r="R21" s="276" t="s">
        <v>78</v>
      </c>
      <c r="S21" s="75"/>
    </row>
    <row r="22" spans="1:20">
      <c r="A22" s="265"/>
      <c r="B22" s="259"/>
      <c r="C22" s="167"/>
      <c r="D22" s="289" t="s">
        <v>1212</v>
      </c>
      <c r="E22" s="289"/>
      <c r="F22" s="811" t="s">
        <v>78</v>
      </c>
      <c r="G22" s="811" t="s">
        <v>78</v>
      </c>
      <c r="H22" s="1068" t="s">
        <v>78</v>
      </c>
      <c r="I22" s="811" t="s">
        <v>78</v>
      </c>
      <c r="J22" s="292">
        <v>3.4452386662510099E-3</v>
      </c>
      <c r="K22" s="290">
        <v>0.11612514517615601</v>
      </c>
      <c r="L22" s="292" t="s">
        <v>78</v>
      </c>
      <c r="M22" s="292">
        <v>1.6410613726737301E-3</v>
      </c>
      <c r="N22" s="276">
        <v>0.14281858724698299</v>
      </c>
      <c r="O22" s="292">
        <v>1.34714693166154E-3</v>
      </c>
      <c r="P22" s="1068" t="s">
        <v>78</v>
      </c>
      <c r="Q22" s="292" t="s">
        <v>78</v>
      </c>
      <c r="R22" s="274">
        <v>5.8059076451104901E-5</v>
      </c>
      <c r="S22" s="75"/>
      <c r="T22" s="30"/>
    </row>
    <row r="23" spans="1:20">
      <c r="A23" s="265"/>
      <c r="B23" s="259"/>
      <c r="C23" s="289"/>
      <c r="D23" s="289" t="s">
        <v>137</v>
      </c>
      <c r="E23" s="289"/>
      <c r="F23" s="811" t="s">
        <v>78</v>
      </c>
      <c r="G23" s="811" t="s">
        <v>78</v>
      </c>
      <c r="H23" s="1068" t="s">
        <v>78</v>
      </c>
      <c r="I23" s="811" t="s">
        <v>78</v>
      </c>
      <c r="J23" s="292">
        <v>3.4602210667462003E-5</v>
      </c>
      <c r="K23" s="290">
        <v>1.6032032262784999E-3</v>
      </c>
      <c r="L23" s="292" t="s">
        <v>78</v>
      </c>
      <c r="M23" s="292" t="s">
        <v>78</v>
      </c>
      <c r="N23" s="276">
        <v>3.5797351241372698E-2</v>
      </c>
      <c r="O23" s="292">
        <v>1.35300530514775E-5</v>
      </c>
      <c r="P23" s="1068" t="s">
        <v>78</v>
      </c>
      <c r="Q23" s="292">
        <v>3.9838464554400103E-5</v>
      </c>
      <c r="R23" s="274">
        <v>1.6389409825266299E-4</v>
      </c>
      <c r="S23" s="75"/>
      <c r="T23" s="30"/>
    </row>
    <row r="24" spans="1:20" ht="13" customHeight="1">
      <c r="A24" s="265"/>
      <c r="B24" s="259"/>
      <c r="C24" s="289"/>
      <c r="D24" s="289" t="s">
        <v>138</v>
      </c>
      <c r="E24" s="289"/>
      <c r="F24" s="834" t="s">
        <v>78</v>
      </c>
      <c r="G24" s="834" t="s">
        <v>78</v>
      </c>
      <c r="H24" s="982" t="s">
        <v>78</v>
      </c>
      <c r="I24" s="509" t="s">
        <v>78</v>
      </c>
      <c r="J24" s="785">
        <v>2.3722134117383799E-5</v>
      </c>
      <c r="K24" s="510">
        <v>1.2526980023583299E-3</v>
      </c>
      <c r="L24" s="785" t="s">
        <v>78</v>
      </c>
      <c r="M24" s="785">
        <v>2.0416289781957299E-5</v>
      </c>
      <c r="N24" s="838">
        <v>1.49058111204284E-3</v>
      </c>
      <c r="O24" s="785">
        <v>9.2757580198273594E-6</v>
      </c>
      <c r="P24" s="435" t="s">
        <v>78</v>
      </c>
      <c r="Q24" s="785" t="s">
        <v>78</v>
      </c>
      <c r="R24" s="1174">
        <v>7.2230749503738404E-7</v>
      </c>
      <c r="S24" s="75"/>
      <c r="T24" s="30"/>
    </row>
    <row r="25" spans="1:20">
      <c r="A25" s="265"/>
      <c r="B25" s="259"/>
      <c r="C25" s="289"/>
      <c r="D25" s="289" t="s">
        <v>139</v>
      </c>
      <c r="E25" s="289"/>
      <c r="F25" s="834" t="s">
        <v>78</v>
      </c>
      <c r="G25" s="834" t="s">
        <v>78</v>
      </c>
      <c r="H25" s="982" t="s">
        <v>78</v>
      </c>
      <c r="I25" s="509" t="s">
        <v>78</v>
      </c>
      <c r="J25" s="351">
        <v>3.4331100563263298E-4</v>
      </c>
      <c r="K25" s="1076">
        <v>2.48026132959203E-2</v>
      </c>
      <c r="L25" s="785" t="s">
        <v>78</v>
      </c>
      <c r="M25" s="351">
        <v>3.8750118006154901E-4</v>
      </c>
      <c r="N25" s="1077">
        <v>0.109364933684351</v>
      </c>
      <c r="O25" s="785">
        <v>1.34240443883938E-4</v>
      </c>
      <c r="P25" s="1068" t="s">
        <v>78</v>
      </c>
      <c r="Q25" s="292" t="s">
        <v>78</v>
      </c>
      <c r="R25" s="1174">
        <v>1.37093962558095E-5</v>
      </c>
      <c r="S25" s="75"/>
      <c r="T25" s="30"/>
    </row>
    <row r="26" spans="1:20">
      <c r="A26" s="260"/>
      <c r="B26" s="263"/>
      <c r="C26" s="289"/>
      <c r="D26" s="289" t="s">
        <v>1273</v>
      </c>
      <c r="E26" s="289"/>
      <c r="F26" s="811" t="s">
        <v>78</v>
      </c>
      <c r="G26" s="811" t="s">
        <v>78</v>
      </c>
      <c r="H26" s="1068" t="s">
        <v>78</v>
      </c>
      <c r="I26" s="811" t="s">
        <v>78</v>
      </c>
      <c r="J26" s="292" t="s">
        <v>78</v>
      </c>
      <c r="K26" s="290" t="s">
        <v>78</v>
      </c>
      <c r="L26" s="292" t="s">
        <v>78</v>
      </c>
      <c r="M26" s="292" t="s">
        <v>78</v>
      </c>
      <c r="N26" s="276">
        <v>2.06337363239596E-6</v>
      </c>
      <c r="O26" s="292" t="s">
        <v>78</v>
      </c>
      <c r="P26" s="1068" t="s">
        <v>78</v>
      </c>
      <c r="Q26" s="292" t="s">
        <v>78</v>
      </c>
      <c r="R26" s="274" t="s">
        <v>78</v>
      </c>
      <c r="S26" s="76"/>
      <c r="T26" s="30"/>
    </row>
    <row r="27" spans="1:20">
      <c r="A27" s="265"/>
      <c r="B27" s="259"/>
      <c r="C27" s="289"/>
      <c r="D27" s="289" t="s">
        <v>146</v>
      </c>
      <c r="E27" s="289"/>
      <c r="F27" s="811" t="s">
        <v>78</v>
      </c>
      <c r="G27" s="811" t="s">
        <v>78</v>
      </c>
      <c r="H27" s="1068" t="s">
        <v>78</v>
      </c>
      <c r="I27" s="811">
        <v>2.2273126667157299E-2</v>
      </c>
      <c r="J27" s="292">
        <v>0.122523431493384</v>
      </c>
      <c r="K27" s="290">
        <v>9.1988310196760001E-2</v>
      </c>
      <c r="L27" s="292">
        <v>2.24058198188123E-2</v>
      </c>
      <c r="M27" s="292">
        <v>0.11897307042378701</v>
      </c>
      <c r="N27" s="276">
        <v>2.9572094038901799E-2</v>
      </c>
      <c r="O27" s="292">
        <v>4.7908746180584598E-2</v>
      </c>
      <c r="P27" s="1068">
        <v>1.0820277689619E-2</v>
      </c>
      <c r="Q27" s="292">
        <v>2.2433401879808799E-3</v>
      </c>
      <c r="R27" s="274">
        <v>4.2091458042810498E-3</v>
      </c>
      <c r="S27" s="75"/>
      <c r="T27" s="30"/>
    </row>
    <row r="28" spans="1:20">
      <c r="A28" s="260"/>
      <c r="B28" s="263"/>
      <c r="C28" s="167"/>
      <c r="D28" s="289" t="s">
        <v>1285</v>
      </c>
      <c r="E28" s="289"/>
      <c r="F28" s="811" t="s">
        <v>78</v>
      </c>
      <c r="G28" s="811" t="s">
        <v>78</v>
      </c>
      <c r="H28" s="1068" t="s">
        <v>78</v>
      </c>
      <c r="I28" s="811" t="s">
        <v>78</v>
      </c>
      <c r="J28" s="292" t="s">
        <v>78</v>
      </c>
      <c r="K28" s="290">
        <v>8.0715077471542099E-7</v>
      </c>
      <c r="L28" s="292" t="s">
        <v>78</v>
      </c>
      <c r="M28" s="292" t="s">
        <v>78</v>
      </c>
      <c r="N28" s="276" t="s">
        <v>78</v>
      </c>
      <c r="O28" s="292" t="s">
        <v>78</v>
      </c>
      <c r="P28" s="1068" t="s">
        <v>78</v>
      </c>
      <c r="Q28" s="292" t="s">
        <v>78</v>
      </c>
      <c r="R28" s="274" t="s">
        <v>78</v>
      </c>
      <c r="S28" s="76"/>
      <c r="T28" s="30"/>
    </row>
    <row r="29" spans="1:20">
      <c r="A29" s="265"/>
      <c r="B29" s="259"/>
      <c r="C29" s="289"/>
      <c r="D29" s="289" t="s">
        <v>152</v>
      </c>
      <c r="E29" s="289"/>
      <c r="F29" s="811" t="s">
        <v>78</v>
      </c>
      <c r="G29" s="811" t="s">
        <v>78</v>
      </c>
      <c r="H29" s="1068" t="s">
        <v>78</v>
      </c>
      <c r="I29" s="811" t="s">
        <v>78</v>
      </c>
      <c r="J29" s="292" t="s">
        <v>78</v>
      </c>
      <c r="K29" s="290" t="s">
        <v>78</v>
      </c>
      <c r="L29" s="292">
        <v>4.0159065685917101E-4</v>
      </c>
      <c r="M29" s="292" t="s">
        <v>78</v>
      </c>
      <c r="N29" s="276" t="s">
        <v>78</v>
      </c>
      <c r="O29" s="292" t="s">
        <v>78</v>
      </c>
      <c r="P29" s="1068">
        <v>1.93937220771736E-4</v>
      </c>
      <c r="Q29" s="292">
        <v>4.0208502386215099E-5</v>
      </c>
      <c r="R29" s="276" t="s">
        <v>78</v>
      </c>
      <c r="S29" s="75"/>
      <c r="T29" s="30"/>
    </row>
    <row r="30" spans="1:20">
      <c r="A30" s="260"/>
      <c r="B30" s="263"/>
      <c r="C30" s="289"/>
      <c r="D30" s="289" t="s">
        <v>140</v>
      </c>
      <c r="E30" s="289"/>
      <c r="F30" s="811" t="s">
        <v>78</v>
      </c>
      <c r="G30" s="811" t="s">
        <v>78</v>
      </c>
      <c r="H30" s="1068" t="s">
        <v>78</v>
      </c>
      <c r="I30" s="811">
        <v>0.137728307378985</v>
      </c>
      <c r="J30" s="292">
        <v>8.5048309858587204E-2</v>
      </c>
      <c r="K30" s="290">
        <v>2.1096701586430601E-2</v>
      </c>
      <c r="L30" s="292">
        <v>0.105624580279037</v>
      </c>
      <c r="M30" s="292">
        <v>7.5899598893404405E-2</v>
      </c>
      <c r="N30" s="276">
        <v>7.3116528966935997E-3</v>
      </c>
      <c r="O30" s="292">
        <v>3.3255336064618599E-2</v>
      </c>
      <c r="P30" s="1068">
        <v>5.1008501305051503E-2</v>
      </c>
      <c r="Q30" s="292">
        <v>1.0615041741046299E-2</v>
      </c>
      <c r="R30" s="276">
        <v>2.71229255825764E-3</v>
      </c>
      <c r="S30" s="76"/>
      <c r="T30" s="30"/>
    </row>
    <row r="31" spans="1:20">
      <c r="A31" s="265"/>
      <c r="B31" s="259"/>
      <c r="C31" s="289" t="s">
        <v>29</v>
      </c>
      <c r="D31" s="289"/>
      <c r="E31" s="289"/>
      <c r="F31" s="811">
        <v>6.8355582852973495E-2</v>
      </c>
      <c r="G31" s="811">
        <v>4.2666678393819E-4</v>
      </c>
      <c r="H31" s="1068">
        <v>4.1761961843864097E-2</v>
      </c>
      <c r="I31" s="811" t="s">
        <v>78</v>
      </c>
      <c r="J31" s="292" t="s">
        <v>78</v>
      </c>
      <c r="K31" s="290" t="s">
        <v>78</v>
      </c>
      <c r="L31" s="292" t="s">
        <v>78</v>
      </c>
      <c r="M31" s="292" t="s">
        <v>78</v>
      </c>
      <c r="N31" s="276" t="s">
        <v>78</v>
      </c>
      <c r="O31" s="292">
        <v>2.5983281262157001E-4</v>
      </c>
      <c r="P31" s="1068">
        <v>2.15941649202059E-2</v>
      </c>
      <c r="Q31" s="292">
        <v>3.0913412363112899E-2</v>
      </c>
      <c r="R31" s="276">
        <v>5.4675425189592997E-3</v>
      </c>
      <c r="S31" s="75"/>
      <c r="T31" s="30"/>
    </row>
    <row r="32" spans="1:20">
      <c r="A32" s="260"/>
      <c r="B32" s="263"/>
      <c r="C32" s="289" t="s">
        <v>261</v>
      </c>
      <c r="D32" s="289"/>
      <c r="E32" s="289"/>
      <c r="F32" s="811" t="s">
        <v>78</v>
      </c>
      <c r="G32" s="811">
        <v>2.25152162664398E-3</v>
      </c>
      <c r="H32" s="1068">
        <v>4.7739958181575497E-2</v>
      </c>
      <c r="I32" s="811" t="s">
        <v>78</v>
      </c>
      <c r="J32" s="292" t="s">
        <v>78</v>
      </c>
      <c r="K32" s="290" t="s">
        <v>78</v>
      </c>
      <c r="L32" s="292" t="s">
        <v>78</v>
      </c>
      <c r="M32" s="292" t="s">
        <v>78</v>
      </c>
      <c r="N32" s="276" t="s">
        <v>78</v>
      </c>
      <c r="O32" s="278">
        <v>1.3711383659383901E-3</v>
      </c>
      <c r="P32" s="1068">
        <v>2.4685251476233998E-2</v>
      </c>
      <c r="Q32" s="292">
        <v>7.1147757706759795E-2</v>
      </c>
      <c r="R32" s="274">
        <v>1.3017877959982599E-2</v>
      </c>
      <c r="S32" s="76"/>
      <c r="T32" s="30"/>
    </row>
    <row r="33" spans="1:20">
      <c r="A33" s="265"/>
      <c r="B33" s="259"/>
      <c r="C33" s="289" t="s">
        <v>30</v>
      </c>
      <c r="D33" s="289"/>
      <c r="E33" s="289"/>
      <c r="F33" s="811" t="s">
        <v>78</v>
      </c>
      <c r="G33" s="811" t="s">
        <v>78</v>
      </c>
      <c r="H33" s="1068" t="s">
        <v>78</v>
      </c>
      <c r="I33" s="811">
        <v>0.117665121293258</v>
      </c>
      <c r="J33" s="292">
        <v>0.116200929829178</v>
      </c>
      <c r="K33" s="290">
        <v>7.8709065651141802E-2</v>
      </c>
      <c r="L33" s="292">
        <v>8.6039951068215104E-2</v>
      </c>
      <c r="M33" s="292">
        <v>0.15167041183086399</v>
      </c>
      <c r="N33" s="276">
        <v>3.6999001091347801E-2</v>
      </c>
      <c r="O33" s="292">
        <v>4.5436540466421899E-2</v>
      </c>
      <c r="P33" s="1068">
        <v>4.1550640435734303E-2</v>
      </c>
      <c r="Q33" s="292">
        <v>4.0541914602931502E-2</v>
      </c>
      <c r="R33" s="276">
        <v>6.5262846053793705E-2</v>
      </c>
      <c r="S33" s="75"/>
      <c r="T33" s="30"/>
    </row>
    <row r="34" spans="1:20">
      <c r="A34" s="260"/>
      <c r="B34" s="259"/>
      <c r="C34" s="289" t="s">
        <v>1274</v>
      </c>
      <c r="D34" s="289"/>
      <c r="E34" s="289"/>
      <c r="F34" s="811" t="s">
        <v>78</v>
      </c>
      <c r="G34" s="811">
        <v>2.43040650867948E-4</v>
      </c>
      <c r="H34" s="1068">
        <v>1.69724148871903E-5</v>
      </c>
      <c r="I34" s="811" t="s">
        <v>78</v>
      </c>
      <c r="J34" s="292" t="s">
        <v>78</v>
      </c>
      <c r="K34" s="290" t="s">
        <v>78</v>
      </c>
      <c r="L34" s="292" t="s">
        <v>78</v>
      </c>
      <c r="M34" s="292" t="s">
        <v>78</v>
      </c>
      <c r="N34" s="276" t="s">
        <v>78</v>
      </c>
      <c r="O34" s="278">
        <v>1.4800762157652299E-4</v>
      </c>
      <c r="P34" s="1067">
        <v>8.7760514589425304E-6</v>
      </c>
      <c r="Q34" s="278">
        <v>9.6489145535551702E-4</v>
      </c>
      <c r="R34" s="274">
        <v>6.8962051301891198E-3</v>
      </c>
      <c r="S34" s="76"/>
      <c r="T34" s="30"/>
    </row>
    <row r="35" spans="1:20">
      <c r="A35" s="265"/>
      <c r="B35" s="259"/>
      <c r="C35" s="289" t="s">
        <v>186</v>
      </c>
      <c r="D35" s="289"/>
      <c r="E35" s="289"/>
      <c r="F35" s="811"/>
      <c r="G35" s="811"/>
      <c r="H35" s="1068"/>
      <c r="I35" s="811"/>
      <c r="J35" s="292"/>
      <c r="K35" s="290"/>
      <c r="L35" s="292"/>
      <c r="M35" s="292"/>
      <c r="N35" s="276"/>
      <c r="O35" s="292"/>
      <c r="P35" s="1068"/>
      <c r="Q35" s="292"/>
      <c r="R35" s="276"/>
      <c r="S35" s="75"/>
      <c r="T35" s="30"/>
    </row>
    <row r="36" spans="1:20">
      <c r="A36" s="265"/>
      <c r="B36" s="263"/>
      <c r="C36" s="289"/>
      <c r="D36" s="289" t="s">
        <v>1275</v>
      </c>
      <c r="E36" s="289"/>
      <c r="F36" s="812" t="s">
        <v>78</v>
      </c>
      <c r="G36" s="812" t="s">
        <v>78</v>
      </c>
      <c r="H36" s="1067" t="s">
        <v>78</v>
      </c>
      <c r="I36" s="811" t="s">
        <v>78</v>
      </c>
      <c r="J36" s="292" t="s">
        <v>78</v>
      </c>
      <c r="K36" s="290" t="s">
        <v>78</v>
      </c>
      <c r="L36" s="292" t="s">
        <v>78</v>
      </c>
      <c r="M36" s="292" t="s">
        <v>78</v>
      </c>
      <c r="N36" s="276" t="s">
        <v>78</v>
      </c>
      <c r="O36" s="278" t="s">
        <v>78</v>
      </c>
      <c r="P36" s="1068" t="s">
        <v>78</v>
      </c>
      <c r="Q36" s="292">
        <v>3.0025017338803998E-7</v>
      </c>
      <c r="R36" s="274" t="s">
        <v>78</v>
      </c>
      <c r="S36" s="75"/>
      <c r="T36" s="30"/>
    </row>
    <row r="37" spans="1:20">
      <c r="A37" s="265"/>
      <c r="B37" s="259"/>
      <c r="C37" s="289"/>
      <c r="D37" s="289" t="s">
        <v>163</v>
      </c>
      <c r="E37" s="289"/>
      <c r="F37" s="811" t="s">
        <v>78</v>
      </c>
      <c r="G37" s="811" t="s">
        <v>78</v>
      </c>
      <c r="H37" s="1068" t="s">
        <v>78</v>
      </c>
      <c r="I37" s="811" t="s">
        <v>78</v>
      </c>
      <c r="J37" s="292" t="s">
        <v>78</v>
      </c>
      <c r="K37" s="290" t="s">
        <v>78</v>
      </c>
      <c r="L37" s="292" t="s">
        <v>78</v>
      </c>
      <c r="M37" s="292" t="s">
        <v>78</v>
      </c>
      <c r="N37" s="276" t="s">
        <v>78</v>
      </c>
      <c r="O37" s="292" t="s">
        <v>78</v>
      </c>
      <c r="P37" s="1068" t="s">
        <v>78</v>
      </c>
      <c r="Q37" s="292">
        <v>3.1824606001678002E-7</v>
      </c>
      <c r="R37" s="276">
        <v>2.36972065317308E-7</v>
      </c>
      <c r="S37" s="75"/>
      <c r="T37" s="30"/>
    </row>
    <row r="38" spans="1:20">
      <c r="A38" s="265"/>
      <c r="B38" s="259"/>
      <c r="C38" s="289"/>
      <c r="D38" s="289" t="s">
        <v>166</v>
      </c>
      <c r="E38" s="289"/>
      <c r="F38" s="811" t="s">
        <v>78</v>
      </c>
      <c r="G38" s="811" t="s">
        <v>78</v>
      </c>
      <c r="H38" s="1068" t="s">
        <v>78</v>
      </c>
      <c r="I38" s="811" t="s">
        <v>78</v>
      </c>
      <c r="J38" s="292" t="s">
        <v>78</v>
      </c>
      <c r="K38" s="290" t="s">
        <v>78</v>
      </c>
      <c r="L38" s="292" t="s">
        <v>78</v>
      </c>
      <c r="M38" s="292" t="s">
        <v>78</v>
      </c>
      <c r="N38" s="276" t="s">
        <v>78</v>
      </c>
      <c r="O38" s="292" t="s">
        <v>78</v>
      </c>
      <c r="P38" s="1068" t="s">
        <v>78</v>
      </c>
      <c r="Q38" s="292">
        <v>1.72069671253301E-7</v>
      </c>
      <c r="R38" s="274">
        <v>1.1774711446752801E-7</v>
      </c>
      <c r="S38" s="75"/>
      <c r="T38" s="30"/>
    </row>
    <row r="39" spans="1:20" s="442" customFormat="1">
      <c r="A39" s="265"/>
      <c r="B39" s="272"/>
      <c r="C39" s="283"/>
      <c r="D39" s="283" t="s">
        <v>168</v>
      </c>
      <c r="E39" s="283"/>
      <c r="F39" s="813" t="s">
        <v>78</v>
      </c>
      <c r="G39" s="813" t="s">
        <v>78</v>
      </c>
      <c r="H39" s="1069" t="s">
        <v>78</v>
      </c>
      <c r="I39" s="813" t="s">
        <v>78</v>
      </c>
      <c r="J39" s="271" t="s">
        <v>78</v>
      </c>
      <c r="K39" s="296" t="s">
        <v>78</v>
      </c>
      <c r="L39" s="271" t="s">
        <v>78</v>
      </c>
      <c r="M39" s="271" t="s">
        <v>78</v>
      </c>
      <c r="N39" s="266" t="s">
        <v>78</v>
      </c>
      <c r="O39" s="271" t="s">
        <v>78</v>
      </c>
      <c r="P39" s="1069" t="s">
        <v>78</v>
      </c>
      <c r="Q39" s="271">
        <v>1.22704719670307E-5</v>
      </c>
      <c r="R39" s="266">
        <v>2.5178340131356598E-6</v>
      </c>
      <c r="S39" s="75"/>
    </row>
    <row r="40" spans="1:20">
      <c r="A40" s="265"/>
      <c r="B40" s="265"/>
      <c r="C40" s="289"/>
      <c r="D40" s="286"/>
      <c r="E40" s="286"/>
      <c r="F40" s="278"/>
      <c r="G40" s="278"/>
      <c r="H40" s="278"/>
      <c r="I40" s="292"/>
      <c r="J40" s="292"/>
      <c r="K40" s="292"/>
      <c r="L40" s="292"/>
      <c r="M40" s="292"/>
      <c r="O40" s="292"/>
      <c r="P40" s="278"/>
      <c r="Q40" s="278"/>
      <c r="R40" s="292"/>
      <c r="S40" s="75"/>
      <c r="T40" s="30"/>
    </row>
    <row r="41" spans="1:20" s="442" customFormat="1">
      <c r="A41" s="265"/>
      <c r="B41" s="265"/>
      <c r="C41" s="289"/>
      <c r="D41" s="286"/>
      <c r="E41" s="286"/>
      <c r="F41" s="278"/>
      <c r="G41" s="278"/>
      <c r="H41" s="278"/>
      <c r="I41" s="292"/>
      <c r="J41" s="292"/>
      <c r="K41" s="292"/>
      <c r="L41" s="292"/>
      <c r="M41" s="292"/>
      <c r="N41" s="444"/>
      <c r="O41" s="292"/>
      <c r="P41" s="278"/>
      <c r="Q41" s="278"/>
      <c r="R41" s="292"/>
      <c r="S41" s="75"/>
    </row>
    <row r="42" spans="1:20" s="442" customFormat="1" ht="12.75" customHeight="1">
      <c r="A42" s="1059"/>
      <c r="B42" s="1059"/>
      <c r="C42" s="1059"/>
      <c r="D42" s="1059"/>
      <c r="E42" s="1059"/>
      <c r="F42" s="1354" t="s">
        <v>319</v>
      </c>
      <c r="G42" s="1355"/>
      <c r="H42" s="1355"/>
      <c r="I42" s="1355"/>
      <c r="J42" s="1355"/>
      <c r="K42" s="1355"/>
      <c r="L42" s="1355"/>
      <c r="M42" s="1355"/>
      <c r="N42" s="1355"/>
      <c r="O42" s="1355"/>
      <c r="P42" s="1355"/>
      <c r="Q42" s="1355"/>
      <c r="R42" s="1356"/>
      <c r="S42" s="1059"/>
      <c r="T42" s="1058"/>
    </row>
    <row r="43" spans="1:20" s="442" customFormat="1" ht="15.5" customHeight="1">
      <c r="A43" s="1057"/>
      <c r="B43" s="388"/>
      <c r="C43" s="277"/>
      <c r="D43" s="291"/>
      <c r="E43" s="317"/>
      <c r="F43" s="1156" t="s">
        <v>84</v>
      </c>
      <c r="G43" s="1352" t="s">
        <v>85</v>
      </c>
      <c r="H43" s="1353"/>
      <c r="I43" s="1352" t="s">
        <v>86</v>
      </c>
      <c r="J43" s="1357"/>
      <c r="K43" s="1357"/>
      <c r="L43" s="1357"/>
      <c r="M43" s="1357"/>
      <c r="N43" s="1353"/>
      <c r="O43" s="1352" t="s">
        <v>1185</v>
      </c>
      <c r="P43" s="1357"/>
      <c r="Q43" s="1352" t="s">
        <v>199</v>
      </c>
      <c r="R43" s="1353"/>
      <c r="S43" s="1057"/>
    </row>
    <row r="44" spans="1:20" s="442" customFormat="1" ht="14.25" customHeight="1">
      <c r="A44" s="71"/>
      <c r="B44" s="279"/>
      <c r="C44" s="297"/>
      <c r="D44" s="444"/>
      <c r="E44" s="285" t="s">
        <v>23</v>
      </c>
      <c r="F44" s="1156" t="s">
        <v>21</v>
      </c>
      <c r="G44" s="1156" t="s">
        <v>20</v>
      </c>
      <c r="H44" s="1156" t="s">
        <v>21</v>
      </c>
      <c r="I44" s="1358" t="s">
        <v>20</v>
      </c>
      <c r="J44" s="1358"/>
      <c r="K44" s="1358"/>
      <c r="L44" s="1357" t="s">
        <v>21</v>
      </c>
      <c r="M44" s="1357"/>
      <c r="N44" s="1353"/>
      <c r="O44" s="1159" t="s">
        <v>20</v>
      </c>
      <c r="P44" s="1157" t="s">
        <v>21</v>
      </c>
      <c r="Q44" s="1352" t="s">
        <v>21</v>
      </c>
      <c r="R44" s="1353"/>
      <c r="S44" s="71"/>
    </row>
    <row r="45" spans="1:20" s="442" customFormat="1" ht="14.25" customHeight="1">
      <c r="A45" s="71"/>
      <c r="B45" s="287"/>
      <c r="C45" s="261"/>
      <c r="D45" s="444"/>
      <c r="E45" s="285" t="s">
        <v>201</v>
      </c>
      <c r="F45" s="1159" t="s">
        <v>75</v>
      </c>
      <c r="G45" s="1159" t="s">
        <v>76</v>
      </c>
      <c r="H45" s="1159" t="s">
        <v>75</v>
      </c>
      <c r="I45" s="1159" t="s">
        <v>75</v>
      </c>
      <c r="J45" s="1159" t="s">
        <v>76</v>
      </c>
      <c r="K45" s="1159" t="s">
        <v>190</v>
      </c>
      <c r="L45" s="1158" t="s">
        <v>75</v>
      </c>
      <c r="M45" s="1159" t="s">
        <v>76</v>
      </c>
      <c r="N45" s="1159" t="s">
        <v>190</v>
      </c>
      <c r="O45" s="1159" t="s">
        <v>76</v>
      </c>
      <c r="P45" s="1159" t="s">
        <v>75</v>
      </c>
      <c r="Q45" s="1159" t="s">
        <v>75</v>
      </c>
      <c r="R45" s="1159" t="s">
        <v>76</v>
      </c>
      <c r="S45" s="71"/>
    </row>
    <row r="46" spans="1:20" s="442" customFormat="1" ht="14.25" customHeight="1">
      <c r="A46" s="72"/>
      <c r="B46" s="284"/>
      <c r="C46" s="289"/>
      <c r="D46" s="444"/>
      <c r="E46" s="361" t="s">
        <v>200</v>
      </c>
      <c r="F46" s="358">
        <v>7.9039281502313301</v>
      </c>
      <c r="G46" s="358">
        <v>0.13607910732105599</v>
      </c>
      <c r="H46" s="358">
        <v>0.589676131724576</v>
      </c>
      <c r="I46" s="358">
        <v>0.51755420484441605</v>
      </c>
      <c r="J46" s="358">
        <v>2.1681937766488302</v>
      </c>
      <c r="K46" s="358">
        <v>1.79397623151592</v>
      </c>
      <c r="L46" s="358">
        <v>4.6255556563548899</v>
      </c>
      <c r="M46" s="358">
        <v>0.84369046539054704</v>
      </c>
      <c r="N46" s="358">
        <v>0.58740814660255802</v>
      </c>
      <c r="O46" s="358">
        <v>1.10450875442257</v>
      </c>
      <c r="P46" s="358">
        <v>0.31751791708246402</v>
      </c>
      <c r="Q46" s="358">
        <v>3.1751791708246402</v>
      </c>
      <c r="R46" s="358">
        <v>0.45359702440352001</v>
      </c>
      <c r="S46" s="72"/>
    </row>
    <row r="47" spans="1:20">
      <c r="A47" s="265"/>
      <c r="B47" s="275"/>
      <c r="C47" s="291" t="s">
        <v>130</v>
      </c>
      <c r="D47" s="291"/>
      <c r="E47" s="291"/>
      <c r="F47" s="833"/>
      <c r="G47" s="833"/>
      <c r="H47" s="1078"/>
      <c r="I47" s="833"/>
      <c r="J47" s="349"/>
      <c r="K47" s="353"/>
      <c r="L47" s="349"/>
      <c r="M47" s="349"/>
      <c r="N47" s="355"/>
      <c r="O47" s="349"/>
      <c r="P47" s="363"/>
      <c r="Q47" s="517"/>
      <c r="R47" s="355"/>
      <c r="S47" s="75"/>
      <c r="T47" s="30"/>
    </row>
    <row r="48" spans="1:20" ht="15" customHeight="1">
      <c r="A48" s="265"/>
      <c r="B48" s="259"/>
      <c r="C48" s="167"/>
      <c r="D48" s="286" t="s">
        <v>99</v>
      </c>
      <c r="E48" s="286"/>
      <c r="F48" s="812" t="s">
        <v>78</v>
      </c>
      <c r="G48" s="812" t="s">
        <v>78</v>
      </c>
      <c r="H48" s="1067">
        <v>2.98977770496299E-4</v>
      </c>
      <c r="I48" s="811" t="s">
        <v>78</v>
      </c>
      <c r="J48" s="292" t="s">
        <v>78</v>
      </c>
      <c r="K48" s="290" t="s">
        <v>78</v>
      </c>
      <c r="L48" s="292" t="s">
        <v>78</v>
      </c>
      <c r="M48" s="292" t="s">
        <v>78</v>
      </c>
      <c r="N48" s="276" t="s">
        <v>78</v>
      </c>
      <c r="O48" s="292" t="s">
        <v>78</v>
      </c>
      <c r="P48" s="1068">
        <v>1.5459463584853401E-4</v>
      </c>
      <c r="Q48" s="292">
        <v>5.1675171697290103E-3</v>
      </c>
      <c r="R48" s="276">
        <v>2.26201810589559E-4</v>
      </c>
      <c r="S48" s="75"/>
      <c r="T48" s="30"/>
    </row>
    <row r="49" spans="1:20" ht="12.75" customHeight="1">
      <c r="A49" s="265"/>
      <c r="B49" s="259"/>
      <c r="C49" s="289"/>
      <c r="D49" s="289" t="s">
        <v>100</v>
      </c>
      <c r="E49" s="289"/>
      <c r="F49" s="811" t="s">
        <v>78</v>
      </c>
      <c r="G49" s="811">
        <v>1.04444950330585E-4</v>
      </c>
      <c r="H49" s="1068">
        <v>8.5928685217503704E-3</v>
      </c>
      <c r="I49" s="811" t="s">
        <v>78</v>
      </c>
      <c r="J49" s="292" t="s">
        <v>78</v>
      </c>
      <c r="K49" s="290" t="s">
        <v>78</v>
      </c>
      <c r="L49" s="292" t="s">
        <v>78</v>
      </c>
      <c r="M49" s="292" t="s">
        <v>78</v>
      </c>
      <c r="N49" s="276" t="s">
        <v>78</v>
      </c>
      <c r="O49" s="292">
        <v>6.3605197850244704E-5</v>
      </c>
      <c r="P49" s="1068">
        <v>4.44317775802925E-3</v>
      </c>
      <c r="Q49" s="292">
        <v>4.83189083890769E-3</v>
      </c>
      <c r="R49" s="274">
        <v>6.4102364546017305E-4</v>
      </c>
      <c r="S49" s="75"/>
      <c r="T49" s="30"/>
    </row>
    <row r="50" spans="1:20" ht="13.25" customHeight="1">
      <c r="A50" s="265"/>
      <c r="B50" s="259"/>
      <c r="C50" s="289"/>
      <c r="D50" s="289" t="s">
        <v>101</v>
      </c>
      <c r="E50" s="289"/>
      <c r="F50" s="811" t="s">
        <v>78</v>
      </c>
      <c r="G50" s="811" t="s">
        <v>78</v>
      </c>
      <c r="H50" s="1068" t="s">
        <v>78</v>
      </c>
      <c r="I50" s="811" t="s">
        <v>78</v>
      </c>
      <c r="J50" s="292" t="s">
        <v>78</v>
      </c>
      <c r="K50" s="290" t="s">
        <v>78</v>
      </c>
      <c r="L50" s="292" t="s">
        <v>78</v>
      </c>
      <c r="M50" s="292" t="s">
        <v>78</v>
      </c>
      <c r="N50" s="276" t="s">
        <v>78</v>
      </c>
      <c r="O50" s="292" t="s">
        <v>78</v>
      </c>
      <c r="P50" s="1068" t="s">
        <v>78</v>
      </c>
      <c r="Q50" s="292">
        <v>3.7931605238022499E-6</v>
      </c>
      <c r="R50" s="276" t="s">
        <v>78</v>
      </c>
      <c r="S50" s="75"/>
      <c r="T50" s="30"/>
    </row>
    <row r="51" spans="1:20" s="442" customFormat="1" ht="13.25" customHeight="1">
      <c r="A51" s="265"/>
      <c r="B51" s="259"/>
      <c r="C51" s="289"/>
      <c r="D51" s="289" t="s">
        <v>147</v>
      </c>
      <c r="E51" s="289"/>
      <c r="F51" s="811" t="s">
        <v>78</v>
      </c>
      <c r="G51" s="811" t="s">
        <v>78</v>
      </c>
      <c r="H51" s="1068">
        <v>7.1325219877961603E-6</v>
      </c>
      <c r="I51" s="811" t="s">
        <v>78</v>
      </c>
      <c r="J51" s="292" t="s">
        <v>78</v>
      </c>
      <c r="K51" s="290" t="s">
        <v>78</v>
      </c>
      <c r="L51" s="292" t="s">
        <v>78</v>
      </c>
      <c r="M51" s="292" t="s">
        <v>78</v>
      </c>
      <c r="N51" s="276" t="s">
        <v>78</v>
      </c>
      <c r="O51" s="292" t="s">
        <v>78</v>
      </c>
      <c r="P51" s="1068">
        <v>3.68806562961061E-6</v>
      </c>
      <c r="Q51" s="292">
        <v>7.6463710822821004E-7</v>
      </c>
      <c r="R51" s="276" t="s">
        <v>78</v>
      </c>
      <c r="S51" s="75"/>
    </row>
    <row r="52" spans="1:20">
      <c r="A52" s="265"/>
      <c r="B52" s="259"/>
      <c r="C52" s="289"/>
      <c r="D52" s="289" t="s">
        <v>103</v>
      </c>
      <c r="E52" s="289"/>
      <c r="F52" s="811" t="s">
        <v>78</v>
      </c>
      <c r="G52" s="811" t="s">
        <v>78</v>
      </c>
      <c r="H52" s="1068">
        <v>5.6079920917135501E-5</v>
      </c>
      <c r="I52" s="811" t="s">
        <v>78</v>
      </c>
      <c r="J52" s="292" t="s">
        <v>78</v>
      </c>
      <c r="K52" s="290" t="s">
        <v>78</v>
      </c>
      <c r="L52" s="292" t="s">
        <v>78</v>
      </c>
      <c r="M52" s="292" t="s">
        <v>78</v>
      </c>
      <c r="N52" s="276" t="s">
        <v>78</v>
      </c>
      <c r="O52" s="292" t="s">
        <v>78</v>
      </c>
      <c r="P52" s="1068">
        <v>2.8997657378365099E-5</v>
      </c>
      <c r="Q52" s="292">
        <v>2.5320825849982501E-5</v>
      </c>
      <c r="R52" s="276">
        <v>3.6705261408480801E-7</v>
      </c>
      <c r="S52" s="75"/>
      <c r="T52" s="30"/>
    </row>
    <row r="53" spans="1:20">
      <c r="A53" s="265"/>
      <c r="B53" s="259"/>
      <c r="C53" s="289"/>
      <c r="D53" s="289" t="s">
        <v>104</v>
      </c>
      <c r="E53" s="289"/>
      <c r="F53" s="811" t="s">
        <v>78</v>
      </c>
      <c r="G53" s="811">
        <v>6.6194277731445599E-5</v>
      </c>
      <c r="H53" s="1068">
        <v>4.9079714680822402E-2</v>
      </c>
      <c r="I53" s="811" t="s">
        <v>78</v>
      </c>
      <c r="J53" s="292" t="s">
        <v>78</v>
      </c>
      <c r="K53" s="290" t="s">
        <v>78</v>
      </c>
      <c r="L53" s="292" t="s">
        <v>78</v>
      </c>
      <c r="M53" s="292" t="s">
        <v>78</v>
      </c>
      <c r="N53" s="276" t="s">
        <v>78</v>
      </c>
      <c r="O53" s="292">
        <v>4.0311188988422602E-5</v>
      </c>
      <c r="P53" s="1068">
        <v>2.53780092280326E-2</v>
      </c>
      <c r="Q53" s="292">
        <v>9.3322363434200899E-3</v>
      </c>
      <c r="R53" s="276">
        <v>3.7540883922151897E-4</v>
      </c>
      <c r="S53" s="75"/>
      <c r="T53" s="30"/>
    </row>
    <row r="54" spans="1:20" s="442" customFormat="1">
      <c r="A54" s="265"/>
      <c r="B54" s="259"/>
      <c r="C54" s="289"/>
      <c r="D54" s="289" t="s">
        <v>105</v>
      </c>
      <c r="E54" s="289"/>
      <c r="F54" s="811" t="s">
        <v>78</v>
      </c>
      <c r="G54" s="811" t="s">
        <v>78</v>
      </c>
      <c r="H54" s="1068">
        <v>4.6678808820655498E-7</v>
      </c>
      <c r="I54" s="811" t="s">
        <v>78</v>
      </c>
      <c r="J54" s="292" t="s">
        <v>78</v>
      </c>
      <c r="K54" s="290" t="s">
        <v>78</v>
      </c>
      <c r="L54" s="292" t="s">
        <v>78</v>
      </c>
      <c r="M54" s="292" t="s">
        <v>78</v>
      </c>
      <c r="N54" s="276" t="s">
        <v>78</v>
      </c>
      <c r="O54" s="292" t="s">
        <v>78</v>
      </c>
      <c r="P54" s="1068">
        <v>2.4136555167608699E-7</v>
      </c>
      <c r="Q54" s="292">
        <v>5.00416955646734E-8</v>
      </c>
      <c r="R54" s="274" t="s">
        <v>78</v>
      </c>
      <c r="S54" s="75"/>
    </row>
    <row r="55" spans="1:20">
      <c r="A55" s="265"/>
      <c r="B55" s="259"/>
      <c r="C55" s="289"/>
      <c r="D55" s="289" t="s">
        <v>1276</v>
      </c>
      <c r="E55" s="289"/>
      <c r="F55" s="811" t="s">
        <v>78</v>
      </c>
      <c r="G55" s="811" t="s">
        <v>78</v>
      </c>
      <c r="H55" s="1068">
        <v>5.1346689702721096E-7</v>
      </c>
      <c r="I55" s="811" t="s">
        <v>78</v>
      </c>
      <c r="J55" s="292" t="s">
        <v>78</v>
      </c>
      <c r="K55" s="290" t="s">
        <v>78</v>
      </c>
      <c r="L55" s="292" t="s">
        <v>78</v>
      </c>
      <c r="M55" s="292" t="s">
        <v>78</v>
      </c>
      <c r="N55" s="276" t="s">
        <v>78</v>
      </c>
      <c r="O55" s="278" t="s">
        <v>78</v>
      </c>
      <c r="P55" s="1068">
        <v>2.6550210684369601E-7</v>
      </c>
      <c r="Q55" s="292">
        <v>5.5045865121140801E-8</v>
      </c>
      <c r="R55" s="274" t="s">
        <v>78</v>
      </c>
      <c r="S55" s="75"/>
      <c r="T55" s="30"/>
    </row>
    <row r="56" spans="1:20">
      <c r="A56" s="265"/>
      <c r="B56" s="259"/>
      <c r="C56" s="289"/>
      <c r="D56" s="289" t="s">
        <v>106</v>
      </c>
      <c r="E56" s="289"/>
      <c r="F56" s="811" t="s">
        <v>78</v>
      </c>
      <c r="G56" s="811" t="s">
        <v>78</v>
      </c>
      <c r="H56" s="1068">
        <v>4.6818845247117501E-5</v>
      </c>
      <c r="I56" s="811" t="s">
        <v>78</v>
      </c>
      <c r="J56" s="292" t="s">
        <v>78</v>
      </c>
      <c r="K56" s="290" t="s">
        <v>78</v>
      </c>
      <c r="L56" s="292" t="s">
        <v>78</v>
      </c>
      <c r="M56" s="292" t="s">
        <v>78</v>
      </c>
      <c r="N56" s="276" t="s">
        <v>78</v>
      </c>
      <c r="O56" s="292" t="s">
        <v>78</v>
      </c>
      <c r="P56" s="1068">
        <v>2.42089648331115E-5</v>
      </c>
      <c r="Q56" s="292">
        <v>5.0191820651367397E-6</v>
      </c>
      <c r="R56" s="274" t="s">
        <v>78</v>
      </c>
      <c r="S56" s="75"/>
      <c r="T56" s="30"/>
    </row>
    <row r="57" spans="1:20">
      <c r="A57" s="265"/>
      <c r="B57" s="259"/>
      <c r="C57" s="289"/>
      <c r="D57" s="289" t="s">
        <v>108</v>
      </c>
      <c r="E57" s="289"/>
      <c r="F57" s="811" t="s">
        <v>78</v>
      </c>
      <c r="G57" s="811">
        <v>1.37427566224455E-6</v>
      </c>
      <c r="H57" s="1068">
        <v>4.2431037217975901E-5</v>
      </c>
      <c r="I57" s="811" t="s">
        <v>78</v>
      </c>
      <c r="J57" s="292" t="s">
        <v>78</v>
      </c>
      <c r="K57" s="290" t="s">
        <v>78</v>
      </c>
      <c r="L57" s="292" t="s">
        <v>78</v>
      </c>
      <c r="M57" s="292" t="s">
        <v>78</v>
      </c>
      <c r="N57" s="276" t="s">
        <v>78</v>
      </c>
      <c r="O57" s="292">
        <v>8.3691049802953599E-7</v>
      </c>
      <c r="P57" s="1068">
        <v>2.1940128647356301E-5</v>
      </c>
      <c r="Q57" s="292">
        <v>8.4210628210049595E-5</v>
      </c>
      <c r="R57" s="274">
        <v>8.47168637461074E-5</v>
      </c>
      <c r="S57" s="75"/>
      <c r="T57" s="30"/>
    </row>
    <row r="58" spans="1:20">
      <c r="A58" s="265"/>
      <c r="B58" s="259"/>
      <c r="C58" s="289"/>
      <c r="D58" s="289" t="s">
        <v>110</v>
      </c>
      <c r="E58" s="289"/>
      <c r="F58" s="811" t="s">
        <v>78</v>
      </c>
      <c r="G58" s="811">
        <v>7.1430268004597298E-4</v>
      </c>
      <c r="H58" s="1068">
        <v>2.8099709333858199E-4</v>
      </c>
      <c r="I58" s="811" t="s">
        <v>78</v>
      </c>
      <c r="J58" s="292" t="s">
        <v>78</v>
      </c>
      <c r="K58" s="290" t="s">
        <v>78</v>
      </c>
      <c r="L58" s="292" t="s">
        <v>78</v>
      </c>
      <c r="M58" s="292" t="s">
        <v>78</v>
      </c>
      <c r="N58" s="276" t="s">
        <v>78</v>
      </c>
      <c r="O58" s="292">
        <v>4.3499817985915201E-4</v>
      </c>
      <c r="P58" s="1068">
        <v>1.4529723479797101E-4</v>
      </c>
      <c r="Q58" s="292">
        <v>2.13771102372796E-4</v>
      </c>
      <c r="R58" s="274">
        <v>2.6692351704248198E-4</v>
      </c>
      <c r="S58" s="75"/>
      <c r="T58" s="30"/>
    </row>
    <row r="59" spans="1:20">
      <c r="A59" s="265"/>
      <c r="B59" s="259"/>
      <c r="C59" s="289"/>
      <c r="D59" s="289" t="s">
        <v>111</v>
      </c>
      <c r="E59" s="289"/>
      <c r="F59" s="811" t="s">
        <v>78</v>
      </c>
      <c r="G59" s="811">
        <v>4.5923711713338601E-5</v>
      </c>
      <c r="H59" s="1068">
        <v>2.7540497204186701E-5</v>
      </c>
      <c r="I59" s="811" t="s">
        <v>78</v>
      </c>
      <c r="J59" s="292" t="s">
        <v>78</v>
      </c>
      <c r="K59" s="290" t="s">
        <v>78</v>
      </c>
      <c r="L59" s="292" t="s">
        <v>78</v>
      </c>
      <c r="M59" s="292" t="s">
        <v>78</v>
      </c>
      <c r="N59" s="276" t="s">
        <v>78</v>
      </c>
      <c r="O59" s="278">
        <v>2.7966759142487001E-5</v>
      </c>
      <c r="P59" s="1068">
        <v>1.42405675488891E-5</v>
      </c>
      <c r="Q59" s="292">
        <v>2.95246003831573E-6</v>
      </c>
      <c r="R59" s="274" t="s">
        <v>78</v>
      </c>
      <c r="S59" s="75"/>
      <c r="T59" s="30"/>
    </row>
    <row r="60" spans="1:20">
      <c r="A60" s="265"/>
      <c r="B60" s="259"/>
      <c r="C60" s="289"/>
      <c r="D60" s="289" t="s">
        <v>131</v>
      </c>
      <c r="E60" s="289"/>
      <c r="F60" s="834" t="s">
        <v>78</v>
      </c>
      <c r="G60" s="834" t="s">
        <v>78</v>
      </c>
      <c r="H60" s="982">
        <v>9.3357617641311001E-5</v>
      </c>
      <c r="I60" s="1172" t="s">
        <v>78</v>
      </c>
      <c r="J60" s="1170" t="s">
        <v>78</v>
      </c>
      <c r="K60" s="837" t="s">
        <v>78</v>
      </c>
      <c r="L60" s="1170" t="s">
        <v>78</v>
      </c>
      <c r="M60" s="1170" t="s">
        <v>78</v>
      </c>
      <c r="N60" s="835" t="s">
        <v>78</v>
      </c>
      <c r="O60" s="1173" t="s">
        <v>78</v>
      </c>
      <c r="P60" s="435">
        <v>4.82731103352174E-5</v>
      </c>
      <c r="Q60" s="785">
        <v>1.19022985981053E-2</v>
      </c>
      <c r="R60" s="1174">
        <v>1.5369771247417899E-4</v>
      </c>
      <c r="S60" s="75"/>
      <c r="T60" s="30"/>
    </row>
    <row r="61" spans="1:20">
      <c r="A61" s="265"/>
      <c r="B61" s="259"/>
      <c r="C61" s="289"/>
      <c r="D61" s="289" t="s">
        <v>114</v>
      </c>
      <c r="E61" s="289"/>
      <c r="F61" s="811" t="s">
        <v>78</v>
      </c>
      <c r="G61" s="811" t="s">
        <v>78</v>
      </c>
      <c r="H61" s="1068" t="s">
        <v>78</v>
      </c>
      <c r="I61" s="811" t="s">
        <v>78</v>
      </c>
      <c r="J61" s="292" t="s">
        <v>78</v>
      </c>
      <c r="K61" s="290" t="s">
        <v>78</v>
      </c>
      <c r="L61" s="292" t="s">
        <v>78</v>
      </c>
      <c r="M61" s="292" t="s">
        <v>78</v>
      </c>
      <c r="N61" s="276" t="s">
        <v>78</v>
      </c>
      <c r="O61" s="292" t="s">
        <v>78</v>
      </c>
      <c r="P61" s="1067" t="s">
        <v>78</v>
      </c>
      <c r="Q61" s="278">
        <v>1.25966229560843E-4</v>
      </c>
      <c r="R61" s="274">
        <v>8.8824903730755096E-5</v>
      </c>
      <c r="S61" s="75"/>
      <c r="T61" s="30"/>
    </row>
    <row r="62" spans="1:20">
      <c r="A62" s="265"/>
      <c r="B62" s="259"/>
      <c r="C62" s="289"/>
      <c r="D62" s="289" t="s">
        <v>117</v>
      </c>
      <c r="E62" s="289"/>
      <c r="F62" s="811" t="s">
        <v>78</v>
      </c>
      <c r="G62" s="811" t="s">
        <v>78</v>
      </c>
      <c r="H62" s="1068" t="s">
        <v>78</v>
      </c>
      <c r="I62" s="811" t="s">
        <v>78</v>
      </c>
      <c r="J62" s="292" t="s">
        <v>78</v>
      </c>
      <c r="K62" s="290" t="s">
        <v>78</v>
      </c>
      <c r="L62" s="292" t="s">
        <v>78</v>
      </c>
      <c r="M62" s="292" t="s">
        <v>78</v>
      </c>
      <c r="N62" s="276" t="s">
        <v>78</v>
      </c>
      <c r="O62" s="292" t="s">
        <v>78</v>
      </c>
      <c r="P62" s="1068" t="s">
        <v>78</v>
      </c>
      <c r="Q62" s="292">
        <v>1.0008339112934699E-6</v>
      </c>
      <c r="R62" s="274" t="s">
        <v>78</v>
      </c>
      <c r="S62" s="75"/>
      <c r="T62" s="30"/>
    </row>
    <row r="63" spans="1:20">
      <c r="A63" s="265"/>
      <c r="B63" s="259"/>
      <c r="C63" s="289"/>
      <c r="D63" s="289" t="s">
        <v>118</v>
      </c>
      <c r="E63" s="289"/>
      <c r="F63" s="811" t="s">
        <v>78</v>
      </c>
      <c r="G63" s="811">
        <v>1.3211140987100501E-3</v>
      </c>
      <c r="H63" s="1068">
        <v>3.8107524580103802E-2</v>
      </c>
      <c r="I63" s="811" t="s">
        <v>78</v>
      </c>
      <c r="J63" s="292" t="s">
        <v>78</v>
      </c>
      <c r="K63" s="290" t="s">
        <v>78</v>
      </c>
      <c r="L63" s="292" t="s">
        <v>78</v>
      </c>
      <c r="M63" s="292" t="s">
        <v>78</v>
      </c>
      <c r="N63" s="276" t="s">
        <v>78</v>
      </c>
      <c r="O63" s="292">
        <v>8.0453601026409297E-4</v>
      </c>
      <c r="P63" s="1068">
        <v>1.9704538152689001E-2</v>
      </c>
      <c r="Q63" s="292">
        <v>4.6967043918645897E-3</v>
      </c>
      <c r="R63" s="276">
        <v>1.4775610687083401E-4</v>
      </c>
      <c r="S63" s="75"/>
      <c r="T63" s="30"/>
    </row>
    <row r="64" spans="1:20">
      <c r="A64" s="265"/>
      <c r="B64" s="259"/>
      <c r="C64" s="289"/>
      <c r="D64" s="289" t="s">
        <v>132</v>
      </c>
      <c r="E64" s="289"/>
      <c r="F64" s="811" t="s">
        <v>78</v>
      </c>
      <c r="G64" s="811" t="s">
        <v>78</v>
      </c>
      <c r="H64" s="1068" t="s">
        <v>78</v>
      </c>
      <c r="I64" s="811" t="s">
        <v>78</v>
      </c>
      <c r="J64" s="292" t="s">
        <v>78</v>
      </c>
      <c r="K64" s="290" t="s">
        <v>78</v>
      </c>
      <c r="L64" s="292" t="s">
        <v>78</v>
      </c>
      <c r="M64" s="292" t="s">
        <v>78</v>
      </c>
      <c r="N64" s="276" t="s">
        <v>78</v>
      </c>
      <c r="O64" s="292" t="s">
        <v>78</v>
      </c>
      <c r="P64" s="1068" t="s">
        <v>78</v>
      </c>
      <c r="Q64" s="292">
        <v>4.0033356451738699E-7</v>
      </c>
      <c r="R64" s="276" t="s">
        <v>78</v>
      </c>
      <c r="S64" s="75"/>
      <c r="T64" s="30"/>
    </row>
    <row r="65" spans="1:20">
      <c r="A65" s="265"/>
      <c r="B65" s="259"/>
      <c r="C65" s="289" t="s">
        <v>134</v>
      </c>
      <c r="D65" s="289"/>
      <c r="E65" s="289"/>
      <c r="F65" s="811"/>
      <c r="G65" s="811"/>
      <c r="H65" s="1068"/>
      <c r="I65" s="811"/>
      <c r="J65" s="292"/>
      <c r="K65" s="290"/>
      <c r="L65" s="292"/>
      <c r="M65" s="292"/>
      <c r="N65" s="276"/>
      <c r="O65" s="292"/>
      <c r="P65" s="1068"/>
      <c r="Q65" s="292"/>
      <c r="R65" s="276"/>
      <c r="S65" s="75"/>
      <c r="T65" s="30"/>
    </row>
    <row r="66" spans="1:20">
      <c r="A66" s="265"/>
      <c r="B66" s="259"/>
      <c r="D66" s="289" t="s">
        <v>96</v>
      </c>
      <c r="E66" s="289"/>
      <c r="F66" s="811" t="s">
        <v>78</v>
      </c>
      <c r="G66" s="811">
        <v>6.7828749585741796E-3</v>
      </c>
      <c r="H66" s="1068">
        <v>3.0703453289874399E-4</v>
      </c>
      <c r="I66" s="811" t="s">
        <v>78</v>
      </c>
      <c r="J66" s="292" t="s">
        <v>78</v>
      </c>
      <c r="K66" s="290" t="s">
        <v>78</v>
      </c>
      <c r="L66" s="292" t="s">
        <v>78</v>
      </c>
      <c r="M66" s="292" t="s">
        <v>78</v>
      </c>
      <c r="N66" s="276" t="s">
        <v>78</v>
      </c>
      <c r="O66" s="292">
        <v>4.1306554540745796E-3</v>
      </c>
      <c r="P66" s="1068">
        <v>1.5876060527046301E-4</v>
      </c>
      <c r="Q66" s="292">
        <v>2.9158119093546699E-4</v>
      </c>
      <c r="R66" s="274">
        <v>4.4238000620530002E-3</v>
      </c>
      <c r="S66" s="75"/>
      <c r="T66" s="30"/>
    </row>
    <row r="67" spans="1:20">
      <c r="A67" s="265"/>
      <c r="B67" s="259"/>
      <c r="C67" s="289"/>
      <c r="D67" s="289" t="s">
        <v>97</v>
      </c>
      <c r="E67" s="289"/>
      <c r="F67" s="811" t="s">
        <v>78</v>
      </c>
      <c r="G67" s="811" t="s">
        <v>78</v>
      </c>
      <c r="H67" s="1068" t="s">
        <v>78</v>
      </c>
      <c r="I67" s="811" t="s">
        <v>78</v>
      </c>
      <c r="J67" s="292" t="s">
        <v>78</v>
      </c>
      <c r="K67" s="290" t="s">
        <v>78</v>
      </c>
      <c r="L67" s="292" t="s">
        <v>78</v>
      </c>
      <c r="M67" s="292" t="s">
        <v>78</v>
      </c>
      <c r="N67" s="276" t="s">
        <v>78</v>
      </c>
      <c r="O67" s="292" t="s">
        <v>78</v>
      </c>
      <c r="P67" s="1068" t="s">
        <v>78</v>
      </c>
      <c r="Q67" s="292">
        <v>2.76050128914803E-5</v>
      </c>
      <c r="R67" s="276">
        <v>4.33863504255651E-4</v>
      </c>
      <c r="S67" s="75"/>
      <c r="T67" s="30"/>
    </row>
    <row r="68" spans="1:20">
      <c r="A68" s="265"/>
      <c r="B68" s="284"/>
      <c r="D68" s="289" t="s">
        <v>98</v>
      </c>
      <c r="E68" s="289"/>
      <c r="F68" s="811" t="s">
        <v>78</v>
      </c>
      <c r="G68" s="811" t="s">
        <v>78</v>
      </c>
      <c r="H68" s="1068" t="s">
        <v>78</v>
      </c>
      <c r="I68" s="811" t="s">
        <v>78</v>
      </c>
      <c r="J68" s="292" t="s">
        <v>78</v>
      </c>
      <c r="K68" s="290" t="s">
        <v>78</v>
      </c>
      <c r="L68" s="292" t="s">
        <v>78</v>
      </c>
      <c r="M68" s="292" t="s">
        <v>78</v>
      </c>
      <c r="N68" s="276" t="s">
        <v>78</v>
      </c>
      <c r="O68" s="292" t="s">
        <v>78</v>
      </c>
      <c r="P68" s="1067" t="s">
        <v>78</v>
      </c>
      <c r="Q68" s="278">
        <v>3.8346263930218902E-5</v>
      </c>
      <c r="R68" s="274">
        <v>2.8334826270991702E-4</v>
      </c>
      <c r="S68" s="75"/>
      <c r="T68" s="30"/>
    </row>
    <row r="69" spans="1:20">
      <c r="A69" s="265"/>
      <c r="B69" s="259"/>
      <c r="C69" s="289"/>
      <c r="D69" s="289" t="s">
        <v>107</v>
      </c>
      <c r="E69" s="289"/>
      <c r="F69" s="811" t="s">
        <v>78</v>
      </c>
      <c r="G69" s="811">
        <v>4.2689582988189698E-4</v>
      </c>
      <c r="H69" s="1068">
        <v>1.5333988697585301E-4</v>
      </c>
      <c r="I69" s="811" t="s">
        <v>78</v>
      </c>
      <c r="J69" s="292" t="s">
        <v>78</v>
      </c>
      <c r="K69" s="290" t="s">
        <v>78</v>
      </c>
      <c r="L69" s="292" t="s">
        <v>78</v>
      </c>
      <c r="M69" s="292" t="s">
        <v>78</v>
      </c>
      <c r="N69" s="276" t="s">
        <v>78</v>
      </c>
      <c r="O69" s="278">
        <v>2.5997229770457499E-4</v>
      </c>
      <c r="P69" s="1068">
        <v>7.9288583725594598E-5</v>
      </c>
      <c r="Q69" s="292">
        <v>1.4635931487517399E-4</v>
      </c>
      <c r="R69" s="274">
        <v>8.70888864047943E-4</v>
      </c>
      <c r="S69" s="75"/>
      <c r="T69" s="30"/>
    </row>
    <row r="70" spans="1:20">
      <c r="A70" s="265"/>
      <c r="B70" s="259"/>
      <c r="C70" s="289"/>
      <c r="D70" s="289" t="s">
        <v>1213</v>
      </c>
      <c r="E70" s="289"/>
      <c r="F70" s="811" t="s">
        <v>78</v>
      </c>
      <c r="G70" s="811" t="s">
        <v>78</v>
      </c>
      <c r="H70" s="1068" t="s">
        <v>78</v>
      </c>
      <c r="I70" s="811" t="s">
        <v>78</v>
      </c>
      <c r="J70" s="292" t="s">
        <v>78</v>
      </c>
      <c r="K70" s="290" t="s">
        <v>78</v>
      </c>
      <c r="L70" s="292" t="s">
        <v>78</v>
      </c>
      <c r="M70" s="292" t="s">
        <v>78</v>
      </c>
      <c r="N70" s="276" t="s">
        <v>78</v>
      </c>
      <c r="O70" s="292" t="s">
        <v>78</v>
      </c>
      <c r="P70" s="1068" t="s">
        <v>78</v>
      </c>
      <c r="Q70" s="292">
        <v>3.6573998606085999E-4</v>
      </c>
      <c r="R70" s="276">
        <v>4.6387711146544898E-3</v>
      </c>
      <c r="S70" s="75"/>
      <c r="T70" s="30"/>
    </row>
    <row r="71" spans="1:20">
      <c r="A71" s="265"/>
      <c r="B71" s="259"/>
      <c r="C71" s="289"/>
      <c r="D71" s="289" t="s">
        <v>112</v>
      </c>
      <c r="E71" s="289"/>
      <c r="F71" s="812" t="s">
        <v>78</v>
      </c>
      <c r="G71" s="812">
        <v>1.02841628724633E-4</v>
      </c>
      <c r="H71" s="1067">
        <v>3.4467632433172001E-5</v>
      </c>
      <c r="I71" s="811" t="s">
        <v>78</v>
      </c>
      <c r="J71" s="292" t="s">
        <v>78</v>
      </c>
      <c r="K71" s="290" t="s">
        <v>78</v>
      </c>
      <c r="L71" s="292" t="s">
        <v>78</v>
      </c>
      <c r="M71" s="292" t="s">
        <v>78</v>
      </c>
      <c r="N71" s="276" t="s">
        <v>78</v>
      </c>
      <c r="O71" s="278">
        <v>6.2628802269210304E-5</v>
      </c>
      <c r="P71" s="1068">
        <v>1.78224323357623E-5</v>
      </c>
      <c r="Q71" s="292">
        <v>5.0665724111732202E-5</v>
      </c>
      <c r="R71" s="274">
        <v>8.0641811882103996E-4</v>
      </c>
      <c r="S71" s="75"/>
      <c r="T71" s="30"/>
    </row>
    <row r="72" spans="1:20">
      <c r="A72" s="265"/>
      <c r="B72" s="259"/>
      <c r="C72" s="289"/>
      <c r="D72" s="289" t="s">
        <v>113</v>
      </c>
      <c r="E72" s="289"/>
      <c r="F72" s="811" t="s">
        <v>78</v>
      </c>
      <c r="G72" s="811" t="s">
        <v>78</v>
      </c>
      <c r="H72" s="1068" t="s">
        <v>78</v>
      </c>
      <c r="I72" s="811" t="s">
        <v>78</v>
      </c>
      <c r="J72" s="292" t="s">
        <v>78</v>
      </c>
      <c r="K72" s="290" t="s">
        <v>78</v>
      </c>
      <c r="L72" s="292" t="s">
        <v>78</v>
      </c>
      <c r="M72" s="292" t="s">
        <v>78</v>
      </c>
      <c r="N72" s="276" t="s">
        <v>78</v>
      </c>
      <c r="O72" s="292" t="s">
        <v>78</v>
      </c>
      <c r="P72" s="1068" t="s">
        <v>78</v>
      </c>
      <c r="Q72" s="292">
        <v>1.6674967250854001E-4</v>
      </c>
      <c r="R72" s="274">
        <v>4.3663709215206498E-4</v>
      </c>
      <c r="S72" s="75"/>
      <c r="T72" s="30"/>
    </row>
    <row r="73" spans="1:20" s="442" customFormat="1">
      <c r="A73" s="265"/>
      <c r="B73" s="259"/>
      <c r="C73" s="289"/>
      <c r="D73" s="442" t="s">
        <v>135</v>
      </c>
      <c r="E73" s="289"/>
      <c r="F73" s="811" t="s">
        <v>78</v>
      </c>
      <c r="G73" s="811">
        <v>2.3063781301619099E-3</v>
      </c>
      <c r="H73" s="1068" t="s">
        <v>78</v>
      </c>
      <c r="I73" s="811" t="s">
        <v>78</v>
      </c>
      <c r="J73" s="292" t="s">
        <v>78</v>
      </c>
      <c r="K73" s="290" t="s">
        <v>78</v>
      </c>
      <c r="L73" s="292" t="s">
        <v>78</v>
      </c>
      <c r="M73" s="292" t="s">
        <v>78</v>
      </c>
      <c r="N73" s="276" t="s">
        <v>78</v>
      </c>
      <c r="O73" s="278">
        <v>1.4045450433180699E-3</v>
      </c>
      <c r="P73" s="1068" t="s">
        <v>78</v>
      </c>
      <c r="Q73" s="292">
        <v>4.8598429378417598E-4</v>
      </c>
      <c r="R73" s="276">
        <v>1.7299667307521398E-2</v>
      </c>
      <c r="S73" s="75"/>
    </row>
    <row r="74" spans="1:20" ht="12.75" customHeight="1">
      <c r="A74" s="265"/>
      <c r="B74" s="259"/>
      <c r="C74" s="289"/>
      <c r="D74" s="442" t="s">
        <v>115</v>
      </c>
      <c r="E74" s="289"/>
      <c r="F74" s="811" t="s">
        <v>78</v>
      </c>
      <c r="G74" s="811">
        <v>2.0667044546664601E-2</v>
      </c>
      <c r="H74" s="1068">
        <v>2.2134530997048999E-3</v>
      </c>
      <c r="I74" s="811" t="s">
        <v>78</v>
      </c>
      <c r="J74" s="292" t="s">
        <v>78</v>
      </c>
      <c r="K74" s="290" t="s">
        <v>78</v>
      </c>
      <c r="L74" s="292" t="s">
        <v>78</v>
      </c>
      <c r="M74" s="292" t="s">
        <v>78</v>
      </c>
      <c r="N74" s="276" t="s">
        <v>78</v>
      </c>
      <c r="O74" s="278">
        <v>1.25858785246172E-2</v>
      </c>
      <c r="P74" s="1068">
        <v>1.1445264821818E-3</v>
      </c>
      <c r="Q74" s="292">
        <v>3.3154819750965802E-4</v>
      </c>
      <c r="R74" s="276">
        <v>1.4197646127683001E-3</v>
      </c>
      <c r="S74" s="75"/>
      <c r="T74" s="30"/>
    </row>
    <row r="75" spans="1:20">
      <c r="A75" s="265"/>
      <c r="B75" s="259"/>
      <c r="C75" s="289"/>
      <c r="D75" s="289" t="s">
        <v>119</v>
      </c>
      <c r="E75" s="289"/>
      <c r="F75" s="811" t="s">
        <v>78</v>
      </c>
      <c r="G75" s="811" t="s">
        <v>78</v>
      </c>
      <c r="H75" s="1068" t="s">
        <v>78</v>
      </c>
      <c r="I75" s="811" t="s">
        <v>78</v>
      </c>
      <c r="J75" s="292" t="s">
        <v>78</v>
      </c>
      <c r="K75" s="290" t="s">
        <v>78</v>
      </c>
      <c r="L75" s="292" t="s">
        <v>78</v>
      </c>
      <c r="M75" s="292" t="s">
        <v>78</v>
      </c>
      <c r="N75" s="276" t="s">
        <v>78</v>
      </c>
      <c r="O75" s="292" t="s">
        <v>78</v>
      </c>
      <c r="P75" s="1068" t="s">
        <v>78</v>
      </c>
      <c r="Q75" s="292">
        <v>1.8124205330842001E-5</v>
      </c>
      <c r="R75" s="274">
        <v>3.92836588913275E-4</v>
      </c>
      <c r="S75" s="75"/>
      <c r="T75" s="30"/>
    </row>
    <row r="76" spans="1:20">
      <c r="A76" s="265"/>
      <c r="B76" s="259"/>
      <c r="C76" s="289" t="s">
        <v>66</v>
      </c>
      <c r="D76" s="289"/>
      <c r="E76" s="289"/>
      <c r="F76" s="812"/>
      <c r="G76" s="812"/>
      <c r="H76" s="1067"/>
      <c r="I76" s="811"/>
      <c r="J76" s="292"/>
      <c r="K76" s="290"/>
      <c r="L76" s="292"/>
      <c r="M76" s="292"/>
      <c r="N76" s="276"/>
      <c r="O76" s="278"/>
      <c r="P76" s="1068"/>
      <c r="Q76" s="292"/>
      <c r="R76" s="274"/>
      <c r="S76" s="75"/>
      <c r="T76" s="30"/>
    </row>
    <row r="77" spans="1:20">
      <c r="A77" s="265"/>
      <c r="B77" s="259"/>
      <c r="C77" s="289"/>
      <c r="D77" s="289" t="s">
        <v>240</v>
      </c>
      <c r="E77" s="289"/>
      <c r="F77" s="811" t="s">
        <v>78</v>
      </c>
      <c r="G77" s="811" t="s">
        <v>78</v>
      </c>
      <c r="H77" s="1068" t="s">
        <v>78</v>
      </c>
      <c r="I77" s="811" t="s">
        <v>78</v>
      </c>
      <c r="J77" s="292" t="s">
        <v>78</v>
      </c>
      <c r="K77" s="290" t="s">
        <v>78</v>
      </c>
      <c r="L77" s="292" t="s">
        <v>78</v>
      </c>
      <c r="M77" s="292" t="s">
        <v>78</v>
      </c>
      <c r="N77" s="276" t="s">
        <v>78</v>
      </c>
      <c r="O77" s="278" t="s">
        <v>78</v>
      </c>
      <c r="P77" s="1067" t="s">
        <v>78</v>
      </c>
      <c r="Q77" s="278" t="s">
        <v>78</v>
      </c>
      <c r="R77" s="274">
        <v>2.0802455857076699E-4</v>
      </c>
      <c r="S77" s="75"/>
      <c r="T77" s="30"/>
    </row>
    <row r="78" spans="1:20">
      <c r="A78" s="265"/>
      <c r="B78" s="259"/>
      <c r="C78" s="289" t="s">
        <v>31</v>
      </c>
      <c r="D78" s="289"/>
      <c r="E78" s="289"/>
      <c r="F78" s="811"/>
      <c r="G78" s="811"/>
      <c r="H78" s="1068"/>
      <c r="I78" s="811"/>
      <c r="J78" s="292"/>
      <c r="K78" s="290"/>
      <c r="L78" s="292"/>
      <c r="M78" s="292"/>
      <c r="N78" s="276"/>
      <c r="O78" s="278"/>
      <c r="P78" s="1068"/>
      <c r="Q78" s="292"/>
      <c r="R78" s="274"/>
      <c r="S78" s="75"/>
      <c r="T78" s="30"/>
    </row>
    <row r="79" spans="1:20">
      <c r="A79" s="265"/>
      <c r="B79" s="284"/>
      <c r="C79" s="289"/>
      <c r="D79" s="289" t="s">
        <v>87</v>
      </c>
      <c r="E79" s="289"/>
      <c r="F79" s="811">
        <v>8.6733175242409394E-5</v>
      </c>
      <c r="G79" s="811">
        <v>1.23684809602009E-5</v>
      </c>
      <c r="H79" s="1068">
        <v>5.2989783773208102E-5</v>
      </c>
      <c r="I79" s="811" t="s">
        <v>78</v>
      </c>
      <c r="J79" s="292" t="s">
        <v>78</v>
      </c>
      <c r="K79" s="290" t="s">
        <v>78</v>
      </c>
      <c r="L79" s="292" t="s">
        <v>78</v>
      </c>
      <c r="M79" s="292" t="s">
        <v>78</v>
      </c>
      <c r="N79" s="276" t="s">
        <v>78</v>
      </c>
      <c r="O79" s="292">
        <v>7.5321944822658199E-6</v>
      </c>
      <c r="P79" s="1068">
        <v>2.73998174262694E-5</v>
      </c>
      <c r="Q79" s="292">
        <v>6.0169752271472501E-6</v>
      </c>
      <c r="R79" s="276">
        <v>4.7394413063461701E-7</v>
      </c>
      <c r="S79" s="75"/>
      <c r="T79" s="30"/>
    </row>
    <row r="80" spans="1:20">
      <c r="A80" s="265"/>
      <c r="B80" s="449"/>
      <c r="C80" s="289"/>
      <c r="D80" s="1188" t="s">
        <v>1425</v>
      </c>
      <c r="E80" s="297"/>
      <c r="F80" s="1172">
        <v>1.58567681376054E-4</v>
      </c>
      <c r="G80" s="1172" t="s">
        <v>78</v>
      </c>
      <c r="H80" s="432">
        <v>9.6877199826388402E-5</v>
      </c>
      <c r="I80" s="509" t="s">
        <v>78</v>
      </c>
      <c r="J80" s="785" t="s">
        <v>78</v>
      </c>
      <c r="K80" s="510" t="s">
        <v>78</v>
      </c>
      <c r="L80" s="785" t="s">
        <v>78</v>
      </c>
      <c r="M80" s="785" t="s">
        <v>78</v>
      </c>
      <c r="N80" s="838" t="s">
        <v>78</v>
      </c>
      <c r="O80" s="1173" t="s">
        <v>78</v>
      </c>
      <c r="P80" s="435">
        <v>5.0093006594855097E-5</v>
      </c>
      <c r="Q80" s="785">
        <v>8.0229325146840896E-5</v>
      </c>
      <c r="R80" s="1174">
        <v>1.5729442310357099E-6</v>
      </c>
      <c r="S80" s="75"/>
      <c r="T80" s="30"/>
    </row>
    <row r="81" spans="1:20">
      <c r="A81" s="265"/>
      <c r="B81" s="279"/>
      <c r="D81" s="289" t="s">
        <v>89</v>
      </c>
      <c r="E81" s="289"/>
      <c r="F81" s="811">
        <v>9.1684117592398897E-5</v>
      </c>
      <c r="G81" s="811" t="s">
        <v>78</v>
      </c>
      <c r="H81" s="1068">
        <v>5.6014570584786602E-5</v>
      </c>
      <c r="I81" s="811" t="s">
        <v>78</v>
      </c>
      <c r="J81" s="292" t="s">
        <v>78</v>
      </c>
      <c r="K81" s="290" t="s">
        <v>78</v>
      </c>
      <c r="L81" s="292" t="s">
        <v>78</v>
      </c>
      <c r="M81" s="292" t="s">
        <v>78</v>
      </c>
      <c r="N81" s="276" t="s">
        <v>78</v>
      </c>
      <c r="O81" s="278" t="s">
        <v>78</v>
      </c>
      <c r="P81" s="1068">
        <v>2.8963866201130399E-5</v>
      </c>
      <c r="Q81" s="292">
        <v>5.3214339063473702E-4</v>
      </c>
      <c r="R81" s="276" t="s">
        <v>78</v>
      </c>
      <c r="S81" s="75"/>
      <c r="T81" s="30"/>
    </row>
    <row r="82" spans="1:20" ht="13" customHeight="1">
      <c r="A82" s="265"/>
      <c r="B82" s="284"/>
      <c r="C82" s="289"/>
      <c r="D82" s="289" t="s">
        <v>90</v>
      </c>
      <c r="E82" s="289"/>
      <c r="F82" s="811">
        <v>6.4368958771134493E-2</v>
      </c>
      <c r="G82" s="811">
        <v>3.8892001241520603E-4</v>
      </c>
      <c r="H82" s="1068">
        <v>3.9326326949934598E-2</v>
      </c>
      <c r="I82" s="811" t="s">
        <v>78</v>
      </c>
      <c r="J82" s="292" t="s">
        <v>78</v>
      </c>
      <c r="K82" s="290" t="s">
        <v>78</v>
      </c>
      <c r="L82" s="292" t="s">
        <v>78</v>
      </c>
      <c r="M82" s="292" t="s">
        <v>78</v>
      </c>
      <c r="N82" s="276" t="s">
        <v>78</v>
      </c>
      <c r="O82" s="278">
        <v>2.36845670942359E-4</v>
      </c>
      <c r="P82" s="1067">
        <v>2.0334753262737301E-2</v>
      </c>
      <c r="Q82" s="278">
        <v>7.7228329232949897E-3</v>
      </c>
      <c r="R82" s="274">
        <v>9.814216826314131E-4</v>
      </c>
      <c r="S82" s="75"/>
      <c r="T82" s="30"/>
    </row>
    <row r="83" spans="1:20">
      <c r="A83" s="265"/>
      <c r="B83" s="284"/>
      <c r="C83" s="289"/>
      <c r="D83" s="289" t="s">
        <v>91</v>
      </c>
      <c r="E83" s="289"/>
      <c r="F83" s="811">
        <v>0.11081556735805199</v>
      </c>
      <c r="G83" s="811">
        <v>4.4572340645464802E-4</v>
      </c>
      <c r="H83" s="1068">
        <v>6.7702962985002293E-2</v>
      </c>
      <c r="I83" s="811" t="s">
        <v>78</v>
      </c>
      <c r="J83" s="292" t="s">
        <v>78</v>
      </c>
      <c r="K83" s="290" t="s">
        <v>78</v>
      </c>
      <c r="L83" s="292" t="s">
        <v>78</v>
      </c>
      <c r="M83" s="292" t="s">
        <v>78</v>
      </c>
      <c r="N83" s="276" t="s">
        <v>78</v>
      </c>
      <c r="O83" s="292">
        <v>2.71437971527579E-4</v>
      </c>
      <c r="P83" s="1068">
        <v>3.5007669269721702E-2</v>
      </c>
      <c r="Q83" s="292">
        <v>1.44439801713329E-2</v>
      </c>
      <c r="R83" s="276">
        <v>1.1053299185522501E-4</v>
      </c>
      <c r="S83" s="75"/>
      <c r="T83" s="30"/>
    </row>
    <row r="84" spans="1:20">
      <c r="A84" s="265"/>
      <c r="B84" s="284"/>
      <c r="C84" s="289"/>
      <c r="D84" s="289" t="s">
        <v>92</v>
      </c>
      <c r="E84" s="289"/>
      <c r="F84" s="811">
        <v>0.24917736807507401</v>
      </c>
      <c r="G84" s="811">
        <v>9.0640351303339004E-4</v>
      </c>
      <c r="H84" s="1068">
        <v>0.15223534499425401</v>
      </c>
      <c r="I84" s="811" t="s">
        <v>78</v>
      </c>
      <c r="J84" s="292" t="s">
        <v>78</v>
      </c>
      <c r="K84" s="290" t="s">
        <v>78</v>
      </c>
      <c r="L84" s="292" t="s">
        <v>78</v>
      </c>
      <c r="M84" s="292" t="s">
        <v>78</v>
      </c>
      <c r="N84" s="276" t="s">
        <v>78</v>
      </c>
      <c r="O84" s="292">
        <v>5.5198431897538099E-4</v>
      </c>
      <c r="P84" s="1068">
        <v>7.8717450075285494E-2</v>
      </c>
      <c r="Q84" s="292">
        <v>4.9879673068683003E-2</v>
      </c>
      <c r="R84" s="276">
        <v>3.4138637300573101E-2</v>
      </c>
      <c r="S84" s="75"/>
      <c r="T84" s="30"/>
    </row>
    <row r="85" spans="1:20">
      <c r="A85" s="265"/>
      <c r="B85" s="284"/>
      <c r="C85" s="289"/>
      <c r="D85" s="289" t="s">
        <v>93</v>
      </c>
      <c r="E85" s="289"/>
      <c r="F85" s="811">
        <v>4.5939855188297998E-4</v>
      </c>
      <c r="G85" s="811">
        <v>7.9707988410183603E-5</v>
      </c>
      <c r="H85" s="1068">
        <v>2.8067034167683701E-4</v>
      </c>
      <c r="I85" s="811" t="s">
        <v>78</v>
      </c>
      <c r="J85" s="292" t="s">
        <v>78</v>
      </c>
      <c r="K85" s="290" t="s">
        <v>78</v>
      </c>
      <c r="L85" s="292" t="s">
        <v>78</v>
      </c>
      <c r="M85" s="292" t="s">
        <v>78</v>
      </c>
      <c r="N85" s="276" t="s">
        <v>78</v>
      </c>
      <c r="O85" s="292">
        <v>4.8540808885713103E-5</v>
      </c>
      <c r="P85" s="1068">
        <v>1.4512827891179799E-4</v>
      </c>
      <c r="Q85" s="292">
        <v>2.3447203216818099E-4</v>
      </c>
      <c r="R85" s="276">
        <v>3.5564788845504103E-5</v>
      </c>
      <c r="S85" s="265"/>
      <c r="T85" s="75"/>
    </row>
    <row r="86" spans="1:20">
      <c r="A86" s="265"/>
      <c r="B86" s="284"/>
      <c r="C86" s="289"/>
      <c r="D86" s="289" t="s">
        <v>94</v>
      </c>
      <c r="E86" s="289"/>
      <c r="F86" s="811">
        <v>1.37174720604494E-3</v>
      </c>
      <c r="G86" s="811">
        <v>2.4049824089279499E-5</v>
      </c>
      <c r="H86" s="1068">
        <v>8.3807133356604904E-4</v>
      </c>
      <c r="I86" s="811" t="s">
        <v>78</v>
      </c>
      <c r="J86" s="292" t="s">
        <v>78</v>
      </c>
      <c r="K86" s="290" t="s">
        <v>78</v>
      </c>
      <c r="L86" s="292" t="s">
        <v>78</v>
      </c>
      <c r="M86" s="292" t="s">
        <v>78</v>
      </c>
      <c r="N86" s="276" t="s">
        <v>78</v>
      </c>
      <c r="O86" s="292">
        <v>1.46459337155169E-5</v>
      </c>
      <c r="P86" s="1067">
        <v>4.3334771147924699E-4</v>
      </c>
      <c r="Q86" s="278">
        <v>5.3387547104391205E-4</v>
      </c>
      <c r="R86" s="276">
        <v>1.5283394165658501E-6</v>
      </c>
      <c r="S86" s="265"/>
      <c r="T86" s="75"/>
    </row>
    <row r="87" spans="1:20">
      <c r="A87" s="265"/>
      <c r="B87" s="262"/>
      <c r="C87" s="283"/>
      <c r="D87" s="283" t="s">
        <v>95</v>
      </c>
      <c r="E87" s="283"/>
      <c r="F87" s="813">
        <v>3.7040383507329198E-4</v>
      </c>
      <c r="G87" s="813" t="s">
        <v>78</v>
      </c>
      <c r="H87" s="1069">
        <v>2.2629886516253801E-4</v>
      </c>
      <c r="I87" s="813" t="s">
        <v>78</v>
      </c>
      <c r="J87" s="271" t="s">
        <v>78</v>
      </c>
      <c r="K87" s="296" t="s">
        <v>78</v>
      </c>
      <c r="L87" s="271" t="s">
        <v>78</v>
      </c>
      <c r="M87" s="271" t="s">
        <v>78</v>
      </c>
      <c r="N87" s="266" t="s">
        <v>78</v>
      </c>
      <c r="O87" s="271" t="s">
        <v>78</v>
      </c>
      <c r="P87" s="1189">
        <v>1.17014019452567E-4</v>
      </c>
      <c r="Q87" s="1070">
        <v>5.9289400905025101E-5</v>
      </c>
      <c r="R87" s="266" t="s">
        <v>78</v>
      </c>
      <c r="S87" s="265"/>
      <c r="T87" s="75"/>
    </row>
    <row r="88" spans="1:20">
      <c r="A88" s="265"/>
      <c r="B88" s="265"/>
      <c r="C88" s="265"/>
      <c r="D88" s="265"/>
      <c r="E88" s="265"/>
      <c r="F88" s="265"/>
      <c r="G88" s="265"/>
      <c r="H88" s="265"/>
      <c r="I88" s="265"/>
      <c r="J88" s="265"/>
      <c r="K88" s="265"/>
      <c r="L88" s="265"/>
      <c r="M88" s="265"/>
      <c r="N88" s="265"/>
      <c r="O88" s="265"/>
      <c r="P88" s="265"/>
      <c r="Q88" s="265"/>
      <c r="R88" s="265"/>
      <c r="S88" s="265"/>
      <c r="T88" s="75"/>
    </row>
    <row r="89" spans="1:20" s="442" customFormat="1">
      <c r="A89" s="265"/>
      <c r="B89" s="265"/>
      <c r="C89" s="265"/>
      <c r="D89" s="265"/>
      <c r="E89" s="265"/>
      <c r="F89" s="265"/>
      <c r="G89" s="265"/>
      <c r="H89" s="265"/>
      <c r="I89" s="265"/>
      <c r="J89" s="265"/>
      <c r="K89" s="265"/>
      <c r="L89" s="265"/>
      <c r="M89" s="265"/>
      <c r="N89" s="265"/>
      <c r="O89" s="265"/>
      <c r="P89" s="265"/>
      <c r="Q89" s="265"/>
      <c r="R89" s="265"/>
      <c r="S89" s="265"/>
      <c r="T89" s="75"/>
    </row>
    <row r="90" spans="1:20" s="442" customFormat="1" ht="12.75" customHeight="1">
      <c r="A90" s="1059"/>
      <c r="B90" s="1059"/>
      <c r="C90" s="1175"/>
      <c r="D90" s="1175"/>
      <c r="E90" s="1175"/>
      <c r="F90" s="1354" t="s">
        <v>319</v>
      </c>
      <c r="G90" s="1355"/>
      <c r="H90" s="1355"/>
      <c r="I90" s="1355"/>
      <c r="J90" s="1355"/>
      <c r="K90" s="1355"/>
      <c r="L90" s="1355"/>
      <c r="M90" s="1355"/>
      <c r="N90" s="1355"/>
      <c r="O90" s="1355"/>
      <c r="P90" s="1355"/>
      <c r="Q90" s="1355"/>
      <c r="R90" s="1356"/>
      <c r="S90" s="1059"/>
      <c r="T90" s="1058"/>
    </row>
    <row r="91" spans="1:20" s="442" customFormat="1" ht="15.5" customHeight="1">
      <c r="A91" s="1057"/>
      <c r="B91" s="388"/>
      <c r="C91" s="277"/>
      <c r="D91" s="291"/>
      <c r="E91" s="317"/>
      <c r="F91" s="1156" t="s">
        <v>84</v>
      </c>
      <c r="G91" s="1352" t="s">
        <v>85</v>
      </c>
      <c r="H91" s="1353"/>
      <c r="I91" s="1352" t="s">
        <v>86</v>
      </c>
      <c r="J91" s="1357"/>
      <c r="K91" s="1357"/>
      <c r="L91" s="1357"/>
      <c r="M91" s="1357"/>
      <c r="N91" s="1353"/>
      <c r="O91" s="1352" t="s">
        <v>1185</v>
      </c>
      <c r="P91" s="1353"/>
      <c r="Q91" s="1352" t="s">
        <v>199</v>
      </c>
      <c r="R91" s="1353"/>
      <c r="S91" s="1057"/>
    </row>
    <row r="92" spans="1:20" s="442" customFormat="1" ht="14.25" customHeight="1">
      <c r="A92" s="71"/>
      <c r="B92" s="279"/>
      <c r="C92" s="297"/>
      <c r="D92" s="444"/>
      <c r="E92" s="285" t="s">
        <v>23</v>
      </c>
      <c r="F92" s="1156" t="s">
        <v>21</v>
      </c>
      <c r="G92" s="1156" t="s">
        <v>20</v>
      </c>
      <c r="H92" s="1156" t="s">
        <v>21</v>
      </c>
      <c r="I92" s="1352" t="s">
        <v>20</v>
      </c>
      <c r="J92" s="1357"/>
      <c r="K92" s="1353"/>
      <c r="L92" s="1352" t="s">
        <v>21</v>
      </c>
      <c r="M92" s="1357"/>
      <c r="N92" s="1353"/>
      <c r="O92" s="1159" t="s">
        <v>20</v>
      </c>
      <c r="P92" s="1157" t="s">
        <v>21</v>
      </c>
      <c r="Q92" s="1352" t="s">
        <v>21</v>
      </c>
      <c r="R92" s="1353"/>
      <c r="S92" s="71"/>
    </row>
    <row r="93" spans="1:20" s="442" customFormat="1" ht="14.25" customHeight="1">
      <c r="A93" s="71"/>
      <c r="B93" s="287"/>
      <c r="C93" s="261"/>
      <c r="D93" s="444"/>
      <c r="E93" s="285" t="s">
        <v>201</v>
      </c>
      <c r="F93" s="1159" t="s">
        <v>75</v>
      </c>
      <c r="G93" s="1159" t="s">
        <v>76</v>
      </c>
      <c r="H93" s="1159" t="s">
        <v>75</v>
      </c>
      <c r="I93" s="1159" t="s">
        <v>75</v>
      </c>
      <c r="J93" s="1159" t="s">
        <v>76</v>
      </c>
      <c r="K93" s="1159" t="s">
        <v>190</v>
      </c>
      <c r="L93" s="1158" t="s">
        <v>75</v>
      </c>
      <c r="M93" s="1159" t="s">
        <v>76</v>
      </c>
      <c r="N93" s="1159" t="s">
        <v>190</v>
      </c>
      <c r="O93" s="1159" t="s">
        <v>76</v>
      </c>
      <c r="P93" s="1159" t="s">
        <v>75</v>
      </c>
      <c r="Q93" s="1159" t="s">
        <v>75</v>
      </c>
      <c r="R93" s="1159" t="s">
        <v>76</v>
      </c>
      <c r="S93" s="71"/>
    </row>
    <row r="94" spans="1:20" s="442" customFormat="1" ht="14.25" customHeight="1">
      <c r="A94" s="72"/>
      <c r="B94" s="284"/>
      <c r="C94" s="289"/>
      <c r="D94" s="444"/>
      <c r="E94" s="361" t="s">
        <v>200</v>
      </c>
      <c r="F94" s="358">
        <v>7.9039281502313301</v>
      </c>
      <c r="G94" s="358">
        <v>0.13607910732105599</v>
      </c>
      <c r="H94" s="358">
        <v>0.589676131724576</v>
      </c>
      <c r="I94" s="358">
        <v>0.51755420484441605</v>
      </c>
      <c r="J94" s="358">
        <v>2.1681937766488302</v>
      </c>
      <c r="K94" s="358">
        <v>1.79397623151592</v>
      </c>
      <c r="L94" s="358">
        <v>4.6255556563548899</v>
      </c>
      <c r="M94" s="358">
        <v>0.84369046539054704</v>
      </c>
      <c r="N94" s="358">
        <v>0.58740814660255802</v>
      </c>
      <c r="O94" s="358">
        <v>1.10450875442257</v>
      </c>
      <c r="P94" s="358">
        <v>0.31751791708246402</v>
      </c>
      <c r="Q94" s="358">
        <v>3.1751791708246402</v>
      </c>
      <c r="R94" s="358">
        <v>0.45359702440352001</v>
      </c>
      <c r="S94" s="72"/>
    </row>
    <row r="95" spans="1:20" s="442" customFormat="1" ht="12.75" customHeight="1">
      <c r="A95" s="265"/>
      <c r="B95" s="275"/>
      <c r="C95" s="291" t="s">
        <v>32</v>
      </c>
      <c r="D95" s="291"/>
      <c r="E95" s="291"/>
      <c r="F95" s="833"/>
      <c r="G95" s="833"/>
      <c r="H95" s="1078"/>
      <c r="I95" s="1072"/>
      <c r="J95" s="1073"/>
      <c r="K95" s="1074"/>
      <c r="L95" s="1073"/>
      <c r="M95" s="1073"/>
      <c r="N95" s="930"/>
      <c r="O95" s="349"/>
      <c r="P95" s="1075"/>
      <c r="Q95" s="1187"/>
      <c r="R95" s="355"/>
      <c r="S95" s="75"/>
    </row>
    <row r="96" spans="1:20" s="442" customFormat="1" ht="15" customHeight="1">
      <c r="A96" s="265"/>
      <c r="B96" s="259"/>
      <c r="C96" s="101"/>
      <c r="D96" s="286" t="s">
        <v>1247</v>
      </c>
      <c r="E96" s="286"/>
      <c r="F96" s="811" t="s">
        <v>78</v>
      </c>
      <c r="G96" s="811" t="s">
        <v>78</v>
      </c>
      <c r="H96" s="1068" t="s">
        <v>78</v>
      </c>
      <c r="I96" s="811">
        <v>1.2579352125627501E-5</v>
      </c>
      <c r="J96" s="292" t="s">
        <v>78</v>
      </c>
      <c r="K96" s="290" t="s">
        <v>78</v>
      </c>
      <c r="L96" s="292">
        <v>3.7585086989184397E-5</v>
      </c>
      <c r="M96" s="292" t="s">
        <v>78</v>
      </c>
      <c r="N96" s="276" t="s">
        <v>78</v>
      </c>
      <c r="O96" s="292" t="s">
        <v>78</v>
      </c>
      <c r="P96" s="1068">
        <v>1.81506894860417E-5</v>
      </c>
      <c r="Q96" s="292">
        <v>4.6638860266275602E-6</v>
      </c>
      <c r="R96" s="276">
        <v>1.3892059934994299E-6</v>
      </c>
      <c r="S96" s="75"/>
    </row>
    <row r="97" spans="1:19" s="442" customFormat="1" ht="12.75" customHeight="1">
      <c r="A97" s="265"/>
      <c r="B97" s="259"/>
      <c r="C97" s="289"/>
      <c r="D97" s="289" t="s">
        <v>1248</v>
      </c>
      <c r="E97" s="289"/>
      <c r="F97" s="811" t="s">
        <v>78</v>
      </c>
      <c r="G97" s="811" t="s">
        <v>78</v>
      </c>
      <c r="H97" s="1068" t="s">
        <v>78</v>
      </c>
      <c r="I97" s="811">
        <v>4.1008687929545599E-4</v>
      </c>
      <c r="J97" s="292" t="s">
        <v>78</v>
      </c>
      <c r="K97" s="290" t="s">
        <v>78</v>
      </c>
      <c r="L97" s="292">
        <v>1.5203967369826999E-4</v>
      </c>
      <c r="M97" s="292">
        <v>1.6741357621205E-5</v>
      </c>
      <c r="N97" s="276" t="s">
        <v>78</v>
      </c>
      <c r="O97" s="292" t="s">
        <v>78</v>
      </c>
      <c r="P97" s="1068">
        <v>7.3423400819865706E-5</v>
      </c>
      <c r="Q97" s="292">
        <v>1.8592017080700899E-5</v>
      </c>
      <c r="R97" s="274">
        <v>7.44415498580443E-7</v>
      </c>
      <c r="S97" s="75"/>
    </row>
    <row r="98" spans="1:19" s="442" customFormat="1" ht="13.25" customHeight="1">
      <c r="A98" s="265"/>
      <c r="B98" s="259"/>
      <c r="C98" s="289" t="s">
        <v>266</v>
      </c>
      <c r="D98" s="289"/>
      <c r="E98" s="289"/>
      <c r="F98" s="811"/>
      <c r="G98" s="811"/>
      <c r="H98" s="1068"/>
      <c r="I98" s="811"/>
      <c r="J98" s="292"/>
      <c r="K98" s="290"/>
      <c r="L98" s="292"/>
      <c r="M98" s="292"/>
      <c r="N98" s="276"/>
      <c r="O98" s="292"/>
      <c r="P98" s="1068"/>
      <c r="Q98" s="292"/>
      <c r="R98" s="276"/>
      <c r="S98" s="75"/>
    </row>
    <row r="99" spans="1:19" s="442" customFormat="1" ht="13.25" customHeight="1">
      <c r="A99" s="265"/>
      <c r="B99" s="259"/>
      <c r="C99" s="289"/>
      <c r="D99" s="1623" t="s">
        <v>109</v>
      </c>
      <c r="E99" s="289"/>
      <c r="F99" s="811" t="s">
        <v>78</v>
      </c>
      <c r="G99" s="811" t="s">
        <v>78</v>
      </c>
      <c r="H99" s="1068" t="s">
        <v>78</v>
      </c>
      <c r="I99" s="811" t="s">
        <v>78</v>
      </c>
      <c r="J99" s="292" t="s">
        <v>78</v>
      </c>
      <c r="K99" s="290" t="s">
        <v>78</v>
      </c>
      <c r="L99" s="292" t="s">
        <v>78</v>
      </c>
      <c r="M99" s="292" t="s">
        <v>78</v>
      </c>
      <c r="N99" s="276" t="s">
        <v>78</v>
      </c>
      <c r="O99" s="292" t="s">
        <v>78</v>
      </c>
      <c r="P99" s="1068" t="s">
        <v>78</v>
      </c>
      <c r="Q99" s="292">
        <v>1.69140931008596E-5</v>
      </c>
      <c r="R99" s="276" t="s">
        <v>78</v>
      </c>
      <c r="S99" s="75"/>
    </row>
    <row r="100" spans="1:19" s="442" customFormat="1">
      <c r="A100" s="265"/>
      <c r="B100" s="259"/>
      <c r="C100" s="289" t="s">
        <v>19</v>
      </c>
      <c r="D100" s="289"/>
      <c r="E100" s="289"/>
      <c r="F100" s="811" t="s">
        <v>78</v>
      </c>
      <c r="G100" s="811" t="s">
        <v>78</v>
      </c>
      <c r="H100" s="1068">
        <v>2.2321806378037499E-4</v>
      </c>
      <c r="I100" s="811" t="s">
        <v>78</v>
      </c>
      <c r="J100" s="292" t="s">
        <v>78</v>
      </c>
      <c r="K100" s="290" t="s">
        <v>78</v>
      </c>
      <c r="L100" s="292" t="s">
        <v>78</v>
      </c>
      <c r="M100" s="292" t="s">
        <v>78</v>
      </c>
      <c r="N100" s="276" t="s">
        <v>78</v>
      </c>
      <c r="O100" s="292" t="s">
        <v>78</v>
      </c>
      <c r="P100" s="1068">
        <v>1.1542100681150501E-4</v>
      </c>
      <c r="Q100" s="292">
        <v>8.5268975075261898E-3</v>
      </c>
      <c r="R100" s="276">
        <v>2.6849138185205197E-4</v>
      </c>
      <c r="S100" s="75"/>
    </row>
    <row r="101" spans="1:19" s="442" customFormat="1">
      <c r="A101" s="265"/>
      <c r="B101" s="259"/>
      <c r="C101" s="289" t="s">
        <v>34</v>
      </c>
      <c r="D101" s="289"/>
      <c r="E101" s="289"/>
      <c r="F101" s="811" t="s">
        <v>78</v>
      </c>
      <c r="G101" s="811">
        <v>0.46088755348995802</v>
      </c>
      <c r="H101" s="1068">
        <v>0.17198824847917901</v>
      </c>
      <c r="I101" s="811" t="s">
        <v>78</v>
      </c>
      <c r="J101" s="292" t="s">
        <v>78</v>
      </c>
      <c r="K101" s="290" t="s">
        <v>78</v>
      </c>
      <c r="L101" s="292" t="s">
        <v>78</v>
      </c>
      <c r="M101" s="292" t="s">
        <v>78</v>
      </c>
      <c r="N101" s="276" t="s">
        <v>78</v>
      </c>
      <c r="O101" s="292">
        <v>0.280672679087479</v>
      </c>
      <c r="P101" s="1068">
        <v>8.8931229233963904E-2</v>
      </c>
      <c r="Q101" s="292">
        <v>1.9925499233669399E-2</v>
      </c>
      <c r="R101" s="276">
        <v>3.7311999757327699E-2</v>
      </c>
      <c r="S101" s="75"/>
    </row>
    <row r="102" spans="1:19" s="442" customFormat="1">
      <c r="A102" s="265"/>
      <c r="B102" s="259"/>
      <c r="C102" s="289" t="s">
        <v>1455</v>
      </c>
      <c r="D102" s="289"/>
      <c r="E102" s="289"/>
      <c r="F102" s="811" t="s">
        <v>78</v>
      </c>
      <c r="G102" s="811">
        <v>1.7585231374081199E-3</v>
      </c>
      <c r="H102" s="1068">
        <v>3.2840409157683999E-4</v>
      </c>
      <c r="I102" s="811" t="s">
        <v>78</v>
      </c>
      <c r="J102" s="292" t="s">
        <v>78</v>
      </c>
      <c r="K102" s="290" t="s">
        <v>78</v>
      </c>
      <c r="L102" s="292" t="s">
        <v>78</v>
      </c>
      <c r="M102" s="292" t="s">
        <v>78</v>
      </c>
      <c r="N102" s="276" t="s">
        <v>78</v>
      </c>
      <c r="O102" s="292">
        <v>1.07091067327859E-3</v>
      </c>
      <c r="P102" s="1068">
        <v>1.6981032022619401E-4</v>
      </c>
      <c r="Q102" s="292">
        <v>4.5365503327932501E-4</v>
      </c>
      <c r="R102" s="274">
        <v>4.1671852700071801E-3</v>
      </c>
      <c r="S102" s="75"/>
    </row>
    <row r="103" spans="1:19" s="442" customFormat="1">
      <c r="A103" s="265"/>
      <c r="B103" s="518"/>
      <c r="C103" s="289" t="s">
        <v>35</v>
      </c>
      <c r="D103" s="289"/>
      <c r="E103" s="289"/>
      <c r="F103" s="811">
        <v>2.7616769006770799E-2</v>
      </c>
      <c r="G103" s="811">
        <v>1.69941325071555E-2</v>
      </c>
      <c r="H103" s="1068">
        <v>1.6872512900552399E-2</v>
      </c>
      <c r="I103" s="811" t="s">
        <v>78</v>
      </c>
      <c r="J103" s="292" t="s">
        <v>78</v>
      </c>
      <c r="K103" s="290" t="s">
        <v>78</v>
      </c>
      <c r="L103" s="292" t="s">
        <v>78</v>
      </c>
      <c r="M103" s="292" t="s">
        <v>78</v>
      </c>
      <c r="N103" s="276" t="s">
        <v>78</v>
      </c>
      <c r="O103" s="278">
        <v>1.03491375790751E-2</v>
      </c>
      <c r="P103" s="1068">
        <v>8.7243944035728105E-3</v>
      </c>
      <c r="Q103" s="292">
        <v>0.20460575608809201</v>
      </c>
      <c r="R103" s="274">
        <v>3.7846959194888299E-2</v>
      </c>
      <c r="S103" s="75"/>
    </row>
    <row r="104" spans="1:19" s="442" customFormat="1">
      <c r="A104" s="265"/>
      <c r="B104" s="259"/>
      <c r="C104" s="289" t="s">
        <v>9</v>
      </c>
      <c r="D104" s="289"/>
      <c r="E104" s="289"/>
      <c r="F104" s="811" t="s">
        <v>78</v>
      </c>
      <c r="G104" s="811">
        <v>1.13883475578881E-2</v>
      </c>
      <c r="H104" s="1068">
        <v>6.4289098966141905E-2</v>
      </c>
      <c r="I104" s="811" t="s">
        <v>78</v>
      </c>
      <c r="J104" s="292" t="s">
        <v>78</v>
      </c>
      <c r="K104" s="290" t="s">
        <v>78</v>
      </c>
      <c r="L104" s="292" t="s">
        <v>78</v>
      </c>
      <c r="M104" s="292" t="s">
        <v>78</v>
      </c>
      <c r="N104" s="276" t="s">
        <v>78</v>
      </c>
      <c r="O104" s="292">
        <v>6.9353099150711601E-3</v>
      </c>
      <c r="P104" s="1068">
        <v>3.32424374802276E-2</v>
      </c>
      <c r="Q104" s="292">
        <v>2.0660824321715E-2</v>
      </c>
      <c r="R104" s="276">
        <v>9.6145347578107596E-2</v>
      </c>
      <c r="S104" s="75"/>
    </row>
    <row r="105" spans="1:19" s="442" customFormat="1">
      <c r="A105" s="265"/>
      <c r="B105" s="259"/>
      <c r="C105" s="289" t="s">
        <v>36</v>
      </c>
      <c r="D105" s="289"/>
      <c r="E105" s="289"/>
      <c r="F105" s="811" t="s">
        <v>78</v>
      </c>
      <c r="G105" s="811" t="s">
        <v>78</v>
      </c>
      <c r="H105" s="1068" t="s">
        <v>78</v>
      </c>
      <c r="I105" s="811" t="s">
        <v>78</v>
      </c>
      <c r="J105" s="292">
        <v>5.1724954090536E-6</v>
      </c>
      <c r="K105" s="290" t="s">
        <v>78</v>
      </c>
      <c r="L105" s="292">
        <v>9.5012301019201594E-5</v>
      </c>
      <c r="M105" s="292">
        <v>1.6333031825565801E-6</v>
      </c>
      <c r="N105" s="276" t="s">
        <v>78</v>
      </c>
      <c r="O105" s="292">
        <v>2.0225337035713801E-6</v>
      </c>
      <c r="P105" s="1068">
        <v>4.5883591373624198E-5</v>
      </c>
      <c r="Q105" s="292">
        <v>1.01150982389569E-5</v>
      </c>
      <c r="R105" s="274">
        <v>1.02101495246727E-7</v>
      </c>
      <c r="S105" s="75"/>
    </row>
    <row r="106" spans="1:19" s="442" customFormat="1">
      <c r="A106" s="265"/>
      <c r="B106" s="259"/>
      <c r="C106" s="289" t="s">
        <v>1252</v>
      </c>
      <c r="D106" s="289"/>
      <c r="E106" s="289"/>
      <c r="F106" s="811" t="s">
        <v>78</v>
      </c>
      <c r="G106" s="811">
        <v>3.5279488617367101E-3</v>
      </c>
      <c r="H106" s="1068">
        <v>1.84614688885693E-4</v>
      </c>
      <c r="I106" s="811" t="s">
        <v>78</v>
      </c>
      <c r="J106" s="292" t="s">
        <v>78</v>
      </c>
      <c r="K106" s="290" t="s">
        <v>78</v>
      </c>
      <c r="L106" s="292" t="s">
        <v>78</v>
      </c>
      <c r="M106" s="292" t="s">
        <v>78</v>
      </c>
      <c r="N106" s="276" t="s">
        <v>78</v>
      </c>
      <c r="O106" s="278">
        <v>2.1484608365082199E-3</v>
      </c>
      <c r="P106" s="1068">
        <v>9.5460075687892407E-5</v>
      </c>
      <c r="Q106" s="292">
        <v>3.1798008106757401E-3</v>
      </c>
      <c r="R106" s="274">
        <v>9.01327993004261E-2</v>
      </c>
      <c r="S106" s="75"/>
    </row>
    <row r="107" spans="1:19" s="442" customFormat="1">
      <c r="A107" s="265"/>
      <c r="B107" s="259"/>
      <c r="C107" s="289" t="s">
        <v>37</v>
      </c>
      <c r="D107" s="289"/>
      <c r="E107" s="289"/>
      <c r="F107" s="811" t="s">
        <v>78</v>
      </c>
      <c r="G107" s="811" t="s">
        <v>78</v>
      </c>
      <c r="H107" s="1068" t="s">
        <v>78</v>
      </c>
      <c r="I107" s="811">
        <v>0.25563017207924699</v>
      </c>
      <c r="J107" s="292">
        <v>0.39482816809725402</v>
      </c>
      <c r="K107" s="290">
        <v>9.4443501423289306E-2</v>
      </c>
      <c r="L107" s="292">
        <v>0.11879071621961799</v>
      </c>
      <c r="M107" s="292">
        <v>0.24265168731651901</v>
      </c>
      <c r="N107" s="276">
        <v>1.5844056587845001E-2</v>
      </c>
      <c r="O107" s="278">
        <v>0.15438453085880099</v>
      </c>
      <c r="P107" s="1068">
        <v>5.7366726450500199E-2</v>
      </c>
      <c r="Q107" s="292">
        <v>1.1900048510374701E-2</v>
      </c>
      <c r="R107" s="274">
        <v>8.5931373859883392E-3</v>
      </c>
      <c r="S107" s="75"/>
    </row>
    <row r="108" spans="1:19" s="442" customFormat="1">
      <c r="A108" s="265"/>
      <c r="B108" s="259"/>
      <c r="C108" s="289" t="s">
        <v>41</v>
      </c>
      <c r="D108" s="289"/>
      <c r="E108" s="289"/>
      <c r="F108" s="834">
        <v>1.14375936696518E-4</v>
      </c>
      <c r="G108" s="834" t="s">
        <v>78</v>
      </c>
      <c r="H108" s="982">
        <v>6.9878176804521298E-5</v>
      </c>
      <c r="I108" s="509" t="s">
        <v>78</v>
      </c>
      <c r="J108" s="836" t="s">
        <v>78</v>
      </c>
      <c r="K108" s="837" t="s">
        <v>78</v>
      </c>
      <c r="L108" s="836" t="s">
        <v>78</v>
      </c>
      <c r="M108" s="1173" t="s">
        <v>78</v>
      </c>
      <c r="N108" s="835" t="s">
        <v>78</v>
      </c>
      <c r="O108" s="785" t="s">
        <v>78</v>
      </c>
      <c r="P108" s="435">
        <v>3.6132423085910198E-5</v>
      </c>
      <c r="Q108" s="785">
        <v>4.7963915899241198E-4</v>
      </c>
      <c r="R108" s="838">
        <v>3.2430383800175399E-6</v>
      </c>
      <c r="S108" s="75"/>
    </row>
    <row r="109" spans="1:19" s="442" customFormat="1">
      <c r="A109" s="265"/>
      <c r="B109" s="259"/>
      <c r="C109" s="289" t="s">
        <v>25</v>
      </c>
      <c r="D109" s="289"/>
      <c r="E109" s="289"/>
      <c r="F109" s="811" t="s">
        <v>78</v>
      </c>
      <c r="G109" s="811" t="s">
        <v>78</v>
      </c>
      <c r="H109" s="1068">
        <v>1.5233162470532701E-4</v>
      </c>
      <c r="I109" s="811" t="s">
        <v>78</v>
      </c>
      <c r="J109" s="292" t="s">
        <v>78</v>
      </c>
      <c r="K109" s="290" t="s">
        <v>78</v>
      </c>
      <c r="L109" s="292" t="s">
        <v>78</v>
      </c>
      <c r="M109" s="292" t="s">
        <v>78</v>
      </c>
      <c r="N109" s="276" t="s">
        <v>78</v>
      </c>
      <c r="O109" s="292" t="s">
        <v>78</v>
      </c>
      <c r="P109" s="1067">
        <v>7.8767234133974198E-5</v>
      </c>
      <c r="Q109" s="278">
        <v>5.9941890596721999E-3</v>
      </c>
      <c r="R109" s="274">
        <v>1.3745734485174699E-3</v>
      </c>
      <c r="S109" s="75"/>
    </row>
    <row r="110" spans="1:19" s="442" customFormat="1">
      <c r="A110" s="265"/>
      <c r="B110" s="259"/>
      <c r="C110" s="289" t="s">
        <v>679</v>
      </c>
      <c r="D110" s="289"/>
      <c r="E110" s="289"/>
      <c r="F110" s="811" t="s">
        <v>78</v>
      </c>
      <c r="G110" s="811" t="s">
        <v>78</v>
      </c>
      <c r="H110" s="1068">
        <v>1.22765267198324E-5</v>
      </c>
      <c r="I110" s="812" t="s">
        <v>78</v>
      </c>
      <c r="J110" s="292" t="s">
        <v>78</v>
      </c>
      <c r="K110" s="290" t="s">
        <v>78</v>
      </c>
      <c r="L110" s="292" t="s">
        <v>78</v>
      </c>
      <c r="M110" s="292" t="s">
        <v>78</v>
      </c>
      <c r="N110" s="276" t="s">
        <v>78</v>
      </c>
      <c r="O110" s="278" t="s">
        <v>78</v>
      </c>
      <c r="P110" s="1068">
        <v>6.34791400908109E-6</v>
      </c>
      <c r="Q110" s="292">
        <v>2.1876944613764699E-5</v>
      </c>
      <c r="R110" s="274">
        <v>4.5746455749744999E-7</v>
      </c>
      <c r="S110" s="75"/>
    </row>
    <row r="111" spans="1:19" s="442" customFormat="1">
      <c r="A111" s="265"/>
      <c r="B111" s="259"/>
      <c r="C111" s="289" t="s">
        <v>43</v>
      </c>
      <c r="D111" s="289"/>
      <c r="E111" s="289"/>
      <c r="F111" s="811" t="s">
        <v>78</v>
      </c>
      <c r="G111" s="811" t="s">
        <v>78</v>
      </c>
      <c r="H111" s="1068">
        <v>6.8589841681071197E-5</v>
      </c>
      <c r="I111" s="811" t="s">
        <v>78</v>
      </c>
      <c r="J111" s="292" t="s">
        <v>78</v>
      </c>
      <c r="K111" s="290" t="s">
        <v>78</v>
      </c>
      <c r="L111" s="292" t="s">
        <v>78</v>
      </c>
      <c r="M111" s="292" t="s">
        <v>78</v>
      </c>
      <c r="N111" s="276" t="s">
        <v>78</v>
      </c>
      <c r="O111" s="292" t="s">
        <v>78</v>
      </c>
      <c r="P111" s="1068">
        <v>3.5466254163284198E-5</v>
      </c>
      <c r="Q111" s="292">
        <v>3.8317753464381397E-2</v>
      </c>
      <c r="R111" s="276">
        <v>6.30885790680406E-4</v>
      </c>
      <c r="S111" s="75"/>
    </row>
    <row r="112" spans="1:19" s="442" customFormat="1">
      <c r="A112" s="265"/>
      <c r="B112" s="518" t="s">
        <v>277</v>
      </c>
      <c r="C112" s="289"/>
      <c r="D112" s="289"/>
      <c r="E112" s="289"/>
      <c r="F112" s="811"/>
      <c r="G112" s="811"/>
      <c r="H112" s="1068"/>
      <c r="I112" s="811"/>
      <c r="J112" s="292"/>
      <c r="K112" s="290"/>
      <c r="L112" s="292"/>
      <c r="M112" s="292"/>
      <c r="N112" s="276"/>
      <c r="O112" s="292"/>
      <c r="P112" s="1068"/>
      <c r="Q112" s="292"/>
      <c r="R112" s="276"/>
      <c r="S112" s="75"/>
    </row>
    <row r="113" spans="1:20" s="442" customFormat="1">
      <c r="A113" s="265"/>
      <c r="B113" s="259"/>
      <c r="C113" s="444" t="s">
        <v>28</v>
      </c>
      <c r="D113" s="289"/>
      <c r="E113" s="289"/>
      <c r="F113" s="811" t="s">
        <v>78</v>
      </c>
      <c r="G113" s="811" t="s">
        <v>78</v>
      </c>
      <c r="H113" s="1068" t="s">
        <v>78</v>
      </c>
      <c r="I113" s="811">
        <v>0.22668407649000799</v>
      </c>
      <c r="J113" s="292">
        <v>2.7940036580601001E-3</v>
      </c>
      <c r="K113" s="290">
        <v>2.9117964197858799E-4</v>
      </c>
      <c r="L113" s="292">
        <v>0.34222359252295897</v>
      </c>
      <c r="M113" s="292">
        <v>9.1865137502894992E-3</v>
      </c>
      <c r="N113" s="276">
        <v>1.4649952790011299E-3</v>
      </c>
      <c r="O113" s="292">
        <v>1.09250296412776E-3</v>
      </c>
      <c r="P113" s="1068">
        <v>0.16526752125036601</v>
      </c>
      <c r="Q113" s="292">
        <v>3.42681073694436E-2</v>
      </c>
      <c r="R113" s="274">
        <v>3.26373574416747E-4</v>
      </c>
      <c r="S113" s="75"/>
    </row>
    <row r="114" spans="1:20" s="442" customFormat="1">
      <c r="A114" s="265"/>
      <c r="B114" s="259"/>
      <c r="C114" s="289" t="s">
        <v>143</v>
      </c>
      <c r="D114" s="289"/>
      <c r="E114" s="289"/>
      <c r="F114" s="811"/>
      <c r="G114" s="811"/>
      <c r="H114" s="1068"/>
      <c r="I114" s="811"/>
      <c r="J114" s="292"/>
      <c r="K114" s="290"/>
      <c r="L114" s="292"/>
      <c r="M114" s="292"/>
      <c r="N114" s="276"/>
      <c r="O114" s="292"/>
      <c r="P114" s="1068"/>
      <c r="Q114" s="292"/>
      <c r="R114" s="276"/>
      <c r="S114" s="75"/>
    </row>
    <row r="115" spans="1:20" s="442" customFormat="1">
      <c r="A115" s="265"/>
      <c r="B115" s="284"/>
      <c r="C115" s="444"/>
      <c r="D115" s="289" t="s">
        <v>144</v>
      </c>
      <c r="E115" s="289"/>
      <c r="F115" s="811" t="s">
        <v>78</v>
      </c>
      <c r="G115" s="811" t="s">
        <v>78</v>
      </c>
      <c r="H115" s="1068" t="s">
        <v>78</v>
      </c>
      <c r="I115" s="811" t="s">
        <v>78</v>
      </c>
      <c r="J115" s="292">
        <v>7.3995222255171598E-4</v>
      </c>
      <c r="K115" s="290">
        <v>1.3515537934916E-2</v>
      </c>
      <c r="L115" s="292">
        <v>1.9203380482692099E-4</v>
      </c>
      <c r="M115" s="292">
        <v>1.1233042638032901E-3</v>
      </c>
      <c r="N115" s="276">
        <v>2.6833643507518198E-2</v>
      </c>
      <c r="O115" s="278">
        <v>2.8933390767711101E-4</v>
      </c>
      <c r="P115" s="1068">
        <v>9.2737472264986195E-5</v>
      </c>
      <c r="Q115" s="292">
        <v>1.92270202698588E-5</v>
      </c>
      <c r="R115" s="276">
        <v>3.9741358376956899E-5</v>
      </c>
      <c r="S115" s="75"/>
    </row>
    <row r="116" spans="1:20" s="442" customFormat="1">
      <c r="A116" s="265"/>
      <c r="B116" s="259"/>
      <c r="C116" s="289"/>
      <c r="D116" s="289" t="s">
        <v>153</v>
      </c>
      <c r="E116" s="289"/>
      <c r="F116" s="811" t="s">
        <v>78</v>
      </c>
      <c r="G116" s="811" t="s">
        <v>78</v>
      </c>
      <c r="H116" s="1068" t="s">
        <v>78</v>
      </c>
      <c r="I116" s="811">
        <v>0.117611407459682</v>
      </c>
      <c r="J116" s="292">
        <v>2.5444040002866601E-3</v>
      </c>
      <c r="K116" s="290">
        <v>1.1116484044768099E-3</v>
      </c>
      <c r="L116" s="292">
        <v>0.123179724748814</v>
      </c>
      <c r="M116" s="292">
        <v>5.4429828558698096E-4</v>
      </c>
      <c r="N116" s="276">
        <v>5.3058179118753202E-5</v>
      </c>
      <c r="O116" s="278">
        <v>9.9490525154921194E-4</v>
      </c>
      <c r="P116" s="1068">
        <v>5.9486278042543701E-2</v>
      </c>
      <c r="Q116" s="292">
        <v>1.2333136172121799E-2</v>
      </c>
      <c r="R116" s="274">
        <v>1.9256717817696701E-5</v>
      </c>
      <c r="S116" s="75"/>
    </row>
    <row r="117" spans="1:20" s="442" customFormat="1">
      <c r="A117" s="265"/>
      <c r="B117" s="259"/>
      <c r="C117" s="289" t="s">
        <v>33</v>
      </c>
      <c r="D117" s="289"/>
      <c r="E117" s="289"/>
      <c r="F117" s="811"/>
      <c r="G117" s="811"/>
      <c r="H117" s="1068"/>
      <c r="I117" s="811"/>
      <c r="J117" s="292"/>
      <c r="K117" s="290"/>
      <c r="L117" s="292"/>
      <c r="M117" s="292"/>
      <c r="N117" s="276"/>
      <c r="O117" s="292"/>
      <c r="P117" s="1068"/>
      <c r="Q117" s="292"/>
      <c r="R117" s="276"/>
      <c r="S117" s="75"/>
    </row>
    <row r="118" spans="1:20" s="442" customFormat="1">
      <c r="A118" s="265"/>
      <c r="B118" s="259"/>
      <c r="C118" s="289"/>
      <c r="D118" s="289" t="s">
        <v>268</v>
      </c>
      <c r="E118" s="289"/>
      <c r="F118" s="811" t="s">
        <v>78</v>
      </c>
      <c r="G118" s="811" t="s">
        <v>78</v>
      </c>
      <c r="H118" s="1068" t="s">
        <v>78</v>
      </c>
      <c r="I118" s="811">
        <v>7.1576513594820304E-4</v>
      </c>
      <c r="J118" s="292">
        <v>3.4958934488776101E-5</v>
      </c>
      <c r="K118" s="290">
        <v>2.5425249403535799E-5</v>
      </c>
      <c r="L118" s="292">
        <v>1.5160484622911299E-3</v>
      </c>
      <c r="M118" s="292">
        <v>1.7558009212483299E-5</v>
      </c>
      <c r="N118" s="276" t="s">
        <v>78</v>
      </c>
      <c r="O118" s="292">
        <v>1.36695381344824E-5</v>
      </c>
      <c r="P118" s="1068">
        <v>7.3213412789907496E-4</v>
      </c>
      <c r="Q118" s="292">
        <v>1.5179147515632401E-4</v>
      </c>
      <c r="R118" s="274">
        <v>6.2118444573214996E-7</v>
      </c>
      <c r="S118" s="75"/>
    </row>
    <row r="119" spans="1:20" s="442" customFormat="1">
      <c r="A119" s="265"/>
      <c r="B119" s="259"/>
      <c r="C119" s="289"/>
      <c r="D119" s="289" t="s">
        <v>237</v>
      </c>
      <c r="E119" s="289"/>
      <c r="F119" s="811" t="s">
        <v>78</v>
      </c>
      <c r="G119" s="811" t="s">
        <v>78</v>
      </c>
      <c r="H119" s="1068" t="s">
        <v>78</v>
      </c>
      <c r="I119" s="811" t="s">
        <v>78</v>
      </c>
      <c r="J119" s="292">
        <v>6.4031925925870398E-5</v>
      </c>
      <c r="K119" s="290">
        <v>5.2464800356502398E-5</v>
      </c>
      <c r="L119" s="292">
        <v>7.6151784494948101E-4</v>
      </c>
      <c r="M119" s="292">
        <v>3.16860817415977E-4</v>
      </c>
      <c r="N119" s="276">
        <v>1.05408915849256E-3</v>
      </c>
      <c r="O119" s="278">
        <v>2.5037572399383599E-5</v>
      </c>
      <c r="P119" s="1068">
        <v>3.6775420915575302E-4</v>
      </c>
      <c r="Q119" s="292">
        <v>3.1664850404216002E-2</v>
      </c>
      <c r="R119" s="276">
        <v>6.9606986941018302E-3</v>
      </c>
      <c r="S119" s="75"/>
    </row>
    <row r="120" spans="1:20" s="442" customFormat="1">
      <c r="A120" s="265"/>
      <c r="B120" s="259"/>
      <c r="C120" s="289"/>
      <c r="D120" s="431" t="s">
        <v>1277</v>
      </c>
      <c r="E120" s="289"/>
      <c r="F120" s="811" t="s">
        <v>78</v>
      </c>
      <c r="G120" s="811" t="s">
        <v>78</v>
      </c>
      <c r="H120" s="1068" t="s">
        <v>78</v>
      </c>
      <c r="I120" s="811" t="s">
        <v>78</v>
      </c>
      <c r="J120" s="292" t="s">
        <v>78</v>
      </c>
      <c r="K120" s="290">
        <v>4.0357538735771001E-5</v>
      </c>
      <c r="L120" s="292" t="s">
        <v>78</v>
      </c>
      <c r="M120" s="292">
        <v>9.799819095339501E-4</v>
      </c>
      <c r="N120" s="276" t="s">
        <v>78</v>
      </c>
      <c r="O120" s="278" t="s">
        <v>78</v>
      </c>
      <c r="P120" s="1068" t="s">
        <v>78</v>
      </c>
      <c r="Q120" s="292">
        <v>1.9756783565870701E-5</v>
      </c>
      <c r="R120" s="276">
        <v>9.5540937230862604E-5</v>
      </c>
      <c r="S120" s="75"/>
    </row>
    <row r="121" spans="1:20" s="442" customFormat="1" ht="12.75" customHeight="1">
      <c r="A121" s="265"/>
      <c r="B121" s="259"/>
      <c r="C121" s="289"/>
      <c r="D121" s="431" t="s">
        <v>174</v>
      </c>
      <c r="E121" s="289"/>
      <c r="F121" s="811" t="s">
        <v>78</v>
      </c>
      <c r="G121" s="811" t="s">
        <v>78</v>
      </c>
      <c r="H121" s="1068" t="s">
        <v>78</v>
      </c>
      <c r="I121" s="811" t="s">
        <v>78</v>
      </c>
      <c r="J121" s="292">
        <v>6.0643049623387E-4</v>
      </c>
      <c r="K121" s="290" t="s">
        <v>78</v>
      </c>
      <c r="L121" s="292" t="s">
        <v>78</v>
      </c>
      <c r="M121" s="292" t="s">
        <v>78</v>
      </c>
      <c r="N121" s="276" t="s">
        <v>78</v>
      </c>
      <c r="O121" s="278">
        <v>2.3712464110836899E-4</v>
      </c>
      <c r="P121" s="1068" t="s">
        <v>78</v>
      </c>
      <c r="Q121" s="292" t="s">
        <v>78</v>
      </c>
      <c r="R121" s="276" t="s">
        <v>78</v>
      </c>
      <c r="S121" s="75"/>
    </row>
    <row r="122" spans="1:20" s="442" customFormat="1">
      <c r="A122" s="265"/>
      <c r="B122" s="259"/>
      <c r="C122" s="289" t="s">
        <v>1278</v>
      </c>
      <c r="D122" s="431"/>
      <c r="E122" s="289"/>
      <c r="F122" s="811"/>
      <c r="G122" s="811"/>
      <c r="H122" s="1068"/>
      <c r="I122" s="811"/>
      <c r="J122" s="292"/>
      <c r="K122" s="290"/>
      <c r="L122" s="292"/>
      <c r="M122" s="292"/>
      <c r="N122" s="276"/>
      <c r="O122" s="278"/>
      <c r="P122" s="1068"/>
      <c r="Q122" s="292"/>
      <c r="R122" s="276"/>
      <c r="S122" s="265"/>
      <c r="T122" s="75"/>
    </row>
    <row r="123" spans="1:20">
      <c r="B123" s="259"/>
      <c r="C123" s="289"/>
      <c r="D123" s="431" t="s">
        <v>1290</v>
      </c>
      <c r="E123" s="289"/>
      <c r="F123" s="811" t="s">
        <v>78</v>
      </c>
      <c r="G123" s="811" t="s">
        <v>78</v>
      </c>
      <c r="H123" s="1068" t="s">
        <v>78</v>
      </c>
      <c r="I123" s="811" t="s">
        <v>78</v>
      </c>
      <c r="J123" s="292" t="s">
        <v>78</v>
      </c>
      <c r="K123" s="290" t="s">
        <v>78</v>
      </c>
      <c r="L123" s="292" t="s">
        <v>78</v>
      </c>
      <c r="M123" s="292" t="s">
        <v>78</v>
      </c>
      <c r="N123" s="276">
        <v>8.8430298531255301E-7</v>
      </c>
      <c r="O123" s="278" t="s">
        <v>78</v>
      </c>
      <c r="P123" s="1068" t="s">
        <v>78</v>
      </c>
      <c r="Q123" s="292" t="s">
        <v>78</v>
      </c>
      <c r="R123" s="276" t="s">
        <v>78</v>
      </c>
      <c r="S123" s="265"/>
    </row>
    <row r="124" spans="1:20">
      <c r="B124" s="259"/>
      <c r="C124" s="289"/>
      <c r="D124" s="431" t="s">
        <v>1280</v>
      </c>
      <c r="E124" s="289"/>
      <c r="F124" s="811" t="s">
        <v>78</v>
      </c>
      <c r="G124" s="811" t="s">
        <v>78</v>
      </c>
      <c r="H124" s="1068" t="s">
        <v>78</v>
      </c>
      <c r="I124" s="811" t="s">
        <v>78</v>
      </c>
      <c r="J124" s="292">
        <v>3.5672382131404098E-7</v>
      </c>
      <c r="K124" s="290">
        <v>1.21072616207313E-6</v>
      </c>
      <c r="L124" s="292" t="s">
        <v>78</v>
      </c>
      <c r="M124" s="292" t="s">
        <v>78</v>
      </c>
      <c r="N124" s="276">
        <v>4.4215149265627603E-6</v>
      </c>
      <c r="O124" s="278">
        <v>1.39485083004923E-7</v>
      </c>
      <c r="P124" s="1068" t="s">
        <v>78</v>
      </c>
      <c r="Q124" s="292" t="s">
        <v>78</v>
      </c>
      <c r="R124" s="276" t="s">
        <v>78</v>
      </c>
      <c r="S124" s="265"/>
    </row>
    <row r="125" spans="1:20">
      <c r="B125" s="259"/>
      <c r="C125" s="289"/>
      <c r="D125" s="431" t="s">
        <v>1427</v>
      </c>
      <c r="E125" s="289"/>
      <c r="F125" s="811" t="s">
        <v>78</v>
      </c>
      <c r="G125" s="811" t="s">
        <v>78</v>
      </c>
      <c r="H125" s="1068" t="s">
        <v>78</v>
      </c>
      <c r="I125" s="811" t="s">
        <v>78</v>
      </c>
      <c r="J125" s="292" t="s">
        <v>78</v>
      </c>
      <c r="K125" s="290">
        <v>8.0715077471542099E-7</v>
      </c>
      <c r="L125" s="292" t="s">
        <v>78</v>
      </c>
      <c r="M125" s="292">
        <v>1.6333031825565801E-6</v>
      </c>
      <c r="N125" s="276" t="s">
        <v>78</v>
      </c>
      <c r="O125" s="278" t="s">
        <v>78</v>
      </c>
      <c r="P125" s="1068" t="s">
        <v>78</v>
      </c>
      <c r="Q125" s="292" t="s">
        <v>78</v>
      </c>
      <c r="R125" s="276">
        <v>5.7784599602990697E-8</v>
      </c>
      <c r="S125" s="265"/>
    </row>
    <row r="126" spans="1:20">
      <c r="B126" s="449"/>
      <c r="C126" s="289"/>
      <c r="D126" s="431" t="s">
        <v>1281</v>
      </c>
      <c r="E126" s="289"/>
      <c r="F126" s="811" t="s">
        <v>78</v>
      </c>
      <c r="G126" s="811" t="s">
        <v>78</v>
      </c>
      <c r="H126" s="1068" t="s">
        <v>78</v>
      </c>
      <c r="I126" s="811" t="s">
        <v>78</v>
      </c>
      <c r="J126" s="292" t="s">
        <v>78</v>
      </c>
      <c r="K126" s="290" t="s">
        <v>78</v>
      </c>
      <c r="L126" s="292">
        <v>2.9988101321157801E-7</v>
      </c>
      <c r="M126" s="292" t="s">
        <v>78</v>
      </c>
      <c r="N126" s="276">
        <v>7.7818662707504602E-5</v>
      </c>
      <c r="O126" s="278" t="s">
        <v>78</v>
      </c>
      <c r="P126" s="1068">
        <v>1.4481933100565199E-7</v>
      </c>
      <c r="Q126" s="292">
        <v>3.0025017338804101E-8</v>
      </c>
      <c r="R126" s="276" t="s">
        <v>78</v>
      </c>
      <c r="S126" s="265"/>
    </row>
    <row r="127" spans="1:20">
      <c r="B127" s="449"/>
      <c r="C127" s="289"/>
      <c r="D127" s="431" t="s">
        <v>1282</v>
      </c>
      <c r="E127" s="289"/>
      <c r="F127" s="811" t="s">
        <v>78</v>
      </c>
      <c r="G127" s="811" t="s">
        <v>78</v>
      </c>
      <c r="H127" s="1068" t="s">
        <v>78</v>
      </c>
      <c r="I127" s="811">
        <v>4.5096977370374502E-4</v>
      </c>
      <c r="J127" s="292">
        <v>2.1974972185351799E-2</v>
      </c>
      <c r="K127" s="290">
        <v>2.82954372008851E-2</v>
      </c>
      <c r="L127" s="292">
        <v>1.05902979815669E-3</v>
      </c>
      <c r="M127" s="292">
        <v>4.0018622922887499E-2</v>
      </c>
      <c r="N127" s="276">
        <v>2.01130587262075E-2</v>
      </c>
      <c r="O127" s="278">
        <v>8.5925879802858495E-3</v>
      </c>
      <c r="P127" s="1068">
        <v>5.1142946744646097E-4</v>
      </c>
      <c r="Q127" s="292">
        <v>1.0603334873198701E-4</v>
      </c>
      <c r="R127" s="276">
        <v>1.4158180348626201E-3</v>
      </c>
      <c r="S127" s="265"/>
    </row>
    <row r="128" spans="1:20">
      <c r="B128" s="451"/>
      <c r="C128" s="283"/>
      <c r="D128" s="1071" t="s">
        <v>1283</v>
      </c>
      <c r="E128" s="283"/>
      <c r="F128" s="813" t="s">
        <v>78</v>
      </c>
      <c r="G128" s="813" t="s">
        <v>78</v>
      </c>
      <c r="H128" s="1069" t="s">
        <v>78</v>
      </c>
      <c r="I128" s="813" t="s">
        <v>78</v>
      </c>
      <c r="J128" s="271">
        <v>1.60525719591319E-6</v>
      </c>
      <c r="K128" s="296">
        <v>1.6143015494308401E-6</v>
      </c>
      <c r="L128" s="271" t="s">
        <v>78</v>
      </c>
      <c r="M128" s="271">
        <v>8.1665159127829204E-7</v>
      </c>
      <c r="N128" s="266" t="s">
        <v>78</v>
      </c>
      <c r="O128" s="1070">
        <v>6.2768287352215204E-7</v>
      </c>
      <c r="P128" s="1069" t="s">
        <v>78</v>
      </c>
      <c r="Q128" s="271" t="s">
        <v>78</v>
      </c>
      <c r="R128" s="266">
        <v>2.8892299801495401E-8</v>
      </c>
    </row>
  </sheetData>
  <mergeCells count="25">
    <mergeCell ref="F3:R3"/>
    <mergeCell ref="B1:R1"/>
    <mergeCell ref="F42:R42"/>
    <mergeCell ref="O4:P4"/>
    <mergeCell ref="I4:N4"/>
    <mergeCell ref="G4:H4"/>
    <mergeCell ref="Q4:R4"/>
    <mergeCell ref="Q5:R5"/>
    <mergeCell ref="I5:K5"/>
    <mergeCell ref="L44:N44"/>
    <mergeCell ref="L5:N5"/>
    <mergeCell ref="O43:P43"/>
    <mergeCell ref="Q44:R44"/>
    <mergeCell ref="G91:H91"/>
    <mergeCell ref="Q91:R91"/>
    <mergeCell ref="I44:K44"/>
    <mergeCell ref="G43:H43"/>
    <mergeCell ref="Q43:R43"/>
    <mergeCell ref="I43:N43"/>
    <mergeCell ref="Q92:R92"/>
    <mergeCell ref="F90:R90"/>
    <mergeCell ref="I91:N91"/>
    <mergeCell ref="O91:P91"/>
    <mergeCell ref="I92:K92"/>
    <mergeCell ref="L92:N92"/>
  </mergeCells>
  <printOptions horizontalCentered="1" verticalCentered="1"/>
  <pageMargins left="0.25" right="0.25" top="0.25" bottom="0.25" header="0.3" footer="0.3"/>
  <pageSetup scale="71" fitToHeight="0" orientation="landscape" r:id="rId1"/>
  <headerFooter alignWithMargins="0"/>
  <rowBreaks count="2" manualBreakCount="2">
    <brk id="40" max="18" man="1"/>
    <brk id="88"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E27"/>
  <sheetViews>
    <sheetView view="pageBreakPreview" zoomScaleNormal="160" zoomScaleSheetLayoutView="100" workbookViewId="0"/>
  </sheetViews>
  <sheetFormatPr baseColWidth="10" defaultColWidth="9.1640625" defaultRowHeight="13"/>
  <cols>
    <col min="1" max="1" width="3" style="469" customWidth="1"/>
    <col min="2" max="2" width="18.1640625" style="469" bestFit="1" customWidth="1"/>
    <col min="3" max="3" width="23.5" style="469" bestFit="1" customWidth="1"/>
    <col min="4" max="4" width="15" style="469" bestFit="1" customWidth="1"/>
    <col min="5" max="5" width="21.1640625" style="469" bestFit="1" customWidth="1"/>
    <col min="6" max="16384" width="9.1640625" style="469"/>
  </cols>
  <sheetData>
    <row r="1" spans="2:5" ht="29.25" customHeight="1">
      <c r="B1" s="1617" t="s">
        <v>1414</v>
      </c>
      <c r="C1" s="1617"/>
      <c r="D1" s="1617"/>
      <c r="E1" s="1617"/>
    </row>
    <row r="2" spans="2:5" ht="14" thickBot="1"/>
    <row r="3" spans="2:5">
      <c r="B3" s="897" t="s">
        <v>269</v>
      </c>
      <c r="C3" s="894" t="s">
        <v>320</v>
      </c>
      <c r="D3" s="896" t="s">
        <v>321</v>
      </c>
      <c r="E3" s="895" t="s">
        <v>273</v>
      </c>
    </row>
    <row r="4" spans="2:5">
      <c r="B4" s="1618" t="s">
        <v>136</v>
      </c>
      <c r="C4" s="770" t="s">
        <v>244</v>
      </c>
      <c r="D4" s="770" t="s">
        <v>326</v>
      </c>
      <c r="E4" s="771">
        <v>0.5</v>
      </c>
    </row>
    <row r="5" spans="2:5">
      <c r="B5" s="1615"/>
      <c r="C5" s="772" t="s">
        <v>328</v>
      </c>
      <c r="D5" s="772" t="s">
        <v>326</v>
      </c>
      <c r="E5" s="773">
        <v>0.5</v>
      </c>
    </row>
    <row r="6" spans="2:5">
      <c r="B6" s="1619"/>
      <c r="C6" s="774" t="s">
        <v>327</v>
      </c>
      <c r="D6" s="774" t="s">
        <v>326</v>
      </c>
      <c r="E6" s="775">
        <v>0.5</v>
      </c>
    </row>
    <row r="7" spans="2:5">
      <c r="B7" s="1614" t="s">
        <v>265</v>
      </c>
      <c r="C7" s="772" t="s">
        <v>244</v>
      </c>
      <c r="D7" s="772" t="s">
        <v>326</v>
      </c>
      <c r="E7" s="773">
        <v>0.5</v>
      </c>
    </row>
    <row r="8" spans="2:5">
      <c r="B8" s="1615"/>
      <c r="C8" s="772" t="s">
        <v>328</v>
      </c>
      <c r="D8" s="772" t="s">
        <v>326</v>
      </c>
      <c r="E8" s="773">
        <v>0.5</v>
      </c>
    </row>
    <row r="9" spans="2:5">
      <c r="B9" s="1615"/>
      <c r="C9" s="772" t="s">
        <v>329</v>
      </c>
      <c r="D9" s="772" t="s">
        <v>323</v>
      </c>
      <c r="E9" s="773">
        <v>7.0000000000000007E-2</v>
      </c>
    </row>
    <row r="10" spans="2:5">
      <c r="B10" s="1615"/>
      <c r="C10" s="772" t="s">
        <v>327</v>
      </c>
      <c r="D10" s="772" t="s">
        <v>326</v>
      </c>
      <c r="E10" s="773">
        <v>0.5</v>
      </c>
    </row>
    <row r="11" spans="2:5">
      <c r="B11" s="1615"/>
      <c r="C11" s="772" t="s">
        <v>322</v>
      </c>
      <c r="D11" s="772" t="s">
        <v>323</v>
      </c>
      <c r="E11" s="773">
        <v>7.0000000000000007E-2</v>
      </c>
    </row>
    <row r="12" spans="2:5">
      <c r="B12" s="1619"/>
      <c r="C12" s="774" t="s">
        <v>1461</v>
      </c>
      <c r="D12" s="774" t="s">
        <v>323</v>
      </c>
      <c r="E12" s="775">
        <v>7.0000000000000007E-2</v>
      </c>
    </row>
    <row r="13" spans="2:5">
      <c r="B13" s="1614" t="s">
        <v>8</v>
      </c>
      <c r="C13" s="772" t="s">
        <v>244</v>
      </c>
      <c r="D13" s="772" t="s">
        <v>326</v>
      </c>
      <c r="E13" s="773">
        <v>0.5</v>
      </c>
    </row>
    <row r="14" spans="2:5">
      <c r="B14" s="1615"/>
      <c r="C14" s="772" t="s">
        <v>328</v>
      </c>
      <c r="D14" s="772" t="s">
        <v>326</v>
      </c>
      <c r="E14" s="773">
        <v>0.5</v>
      </c>
    </row>
    <row r="15" spans="2:5">
      <c r="B15" s="1615"/>
      <c r="C15" s="772" t="s">
        <v>329</v>
      </c>
      <c r="D15" s="772" t="s">
        <v>325</v>
      </c>
      <c r="E15" s="773">
        <v>0.5</v>
      </c>
    </row>
    <row r="16" spans="2:5">
      <c r="B16" s="1615"/>
      <c r="C16" s="772" t="s">
        <v>327</v>
      </c>
      <c r="D16" s="772" t="s">
        <v>326</v>
      </c>
      <c r="E16" s="773">
        <v>0.5</v>
      </c>
    </row>
    <row r="17" spans="2:5">
      <c r="B17" s="1615"/>
      <c r="C17" s="772" t="s">
        <v>322</v>
      </c>
      <c r="D17" s="772" t="s">
        <v>325</v>
      </c>
      <c r="E17" s="773">
        <v>0.5</v>
      </c>
    </row>
    <row r="18" spans="2:5">
      <c r="B18" s="1619"/>
      <c r="C18" s="774" t="s">
        <v>1461</v>
      </c>
      <c r="D18" s="774" t="s">
        <v>323</v>
      </c>
      <c r="E18" s="775">
        <v>0.5</v>
      </c>
    </row>
    <row r="19" spans="2:5">
      <c r="B19" s="1614" t="s">
        <v>263</v>
      </c>
      <c r="C19" s="772" t="s">
        <v>244</v>
      </c>
      <c r="D19" s="772" t="s">
        <v>326</v>
      </c>
      <c r="E19" s="773">
        <v>0.5</v>
      </c>
    </row>
    <row r="20" spans="2:5">
      <c r="B20" s="1615"/>
      <c r="C20" s="772" t="s">
        <v>328</v>
      </c>
      <c r="D20" s="772" t="s">
        <v>326</v>
      </c>
      <c r="E20" s="773">
        <v>0.5</v>
      </c>
    </row>
    <row r="21" spans="2:5">
      <c r="B21" s="1615"/>
      <c r="C21" s="772" t="s">
        <v>329</v>
      </c>
      <c r="D21" s="772" t="s">
        <v>325</v>
      </c>
      <c r="E21" s="773">
        <v>0.2</v>
      </c>
    </row>
    <row r="22" spans="2:5">
      <c r="B22" s="1615"/>
      <c r="C22" s="772" t="s">
        <v>327</v>
      </c>
      <c r="D22" s="772" t="s">
        <v>326</v>
      </c>
      <c r="E22" s="773">
        <v>0.5</v>
      </c>
    </row>
    <row r="23" spans="2:5">
      <c r="B23" s="1615"/>
      <c r="C23" s="772" t="s">
        <v>322</v>
      </c>
      <c r="D23" s="772" t="s">
        <v>325</v>
      </c>
      <c r="E23" s="773">
        <v>0.2</v>
      </c>
    </row>
    <row r="24" spans="2:5">
      <c r="B24" s="1619"/>
      <c r="C24" s="774" t="s">
        <v>1461</v>
      </c>
      <c r="D24" s="774" t="s">
        <v>323</v>
      </c>
      <c r="E24" s="775">
        <v>0.2</v>
      </c>
    </row>
    <row r="25" spans="2:5">
      <c r="B25" s="1614" t="s">
        <v>324</v>
      </c>
      <c r="C25" s="772" t="s">
        <v>329</v>
      </c>
      <c r="D25" s="772" t="s">
        <v>323</v>
      </c>
      <c r="E25" s="773">
        <v>0.5</v>
      </c>
    </row>
    <row r="26" spans="2:5">
      <c r="B26" s="1615"/>
      <c r="C26" s="772" t="s">
        <v>322</v>
      </c>
      <c r="D26" s="772" t="s">
        <v>323</v>
      </c>
      <c r="E26" s="773">
        <v>0.5</v>
      </c>
    </row>
    <row r="27" spans="2:5" ht="14" thickBot="1">
      <c r="B27" s="1616"/>
      <c r="C27" s="776" t="s">
        <v>1461</v>
      </c>
      <c r="D27" s="776" t="s">
        <v>323</v>
      </c>
      <c r="E27" s="777">
        <v>0.5</v>
      </c>
    </row>
  </sheetData>
  <mergeCells count="6">
    <mergeCell ref="B25:B27"/>
    <mergeCell ref="B1:E1"/>
    <mergeCell ref="B4:B6"/>
    <mergeCell ref="B7:B12"/>
    <mergeCell ref="B13:B18"/>
    <mergeCell ref="B19:B24"/>
  </mergeCells>
  <pageMargins left="0.7" right="0.7" top="0.75" bottom="0.75" header="0.3" footer="0.3"/>
  <pageSetup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236"/>
  <sheetViews>
    <sheetView view="pageBreakPreview" zoomScaleNormal="100" zoomScaleSheetLayoutView="100" workbookViewId="0"/>
  </sheetViews>
  <sheetFormatPr baseColWidth="10" defaultColWidth="9.1640625" defaultRowHeight="15"/>
  <cols>
    <col min="1" max="1" width="2.1640625" style="636" customWidth="1"/>
    <col min="2" max="2" width="44.83203125" style="506" bestFit="1" customWidth="1"/>
    <col min="3" max="3" width="25.83203125" style="506" bestFit="1" customWidth="1"/>
    <col min="4" max="4" width="34.5" style="506" bestFit="1" customWidth="1"/>
    <col min="5" max="5" width="10.5" style="507" customWidth="1"/>
    <col min="6" max="6" width="21.1640625" style="508" bestFit="1" customWidth="1"/>
    <col min="7" max="7" width="2.83203125" style="636" customWidth="1"/>
    <col min="8" max="16384" width="9.1640625" style="506"/>
  </cols>
  <sheetData>
    <row r="1" spans="2:6" ht="34.5" customHeight="1">
      <c r="B1" s="1620" t="s">
        <v>1415</v>
      </c>
      <c r="C1" s="1620"/>
      <c r="D1" s="1620"/>
      <c r="E1" s="1620"/>
      <c r="F1" s="1620"/>
    </row>
    <row r="2" spans="2:6">
      <c r="B2" s="566" t="s">
        <v>272</v>
      </c>
      <c r="C2" s="566" t="s">
        <v>269</v>
      </c>
      <c r="D2" s="566" t="s">
        <v>1412</v>
      </c>
      <c r="E2" s="567" t="s">
        <v>201</v>
      </c>
      <c r="F2" s="568" t="s">
        <v>273</v>
      </c>
    </row>
    <row r="3" spans="2:6">
      <c r="B3" s="569" t="s">
        <v>1452</v>
      </c>
      <c r="C3" s="569" t="s">
        <v>136</v>
      </c>
      <c r="D3" s="569" t="s">
        <v>1411</v>
      </c>
      <c r="E3" s="570" t="s">
        <v>1408</v>
      </c>
      <c r="F3" s="571">
        <v>7.0000000000000007E-2</v>
      </c>
    </row>
    <row r="4" spans="2:6">
      <c r="B4" s="569" t="s">
        <v>1471</v>
      </c>
      <c r="C4" s="569" t="s">
        <v>264</v>
      </c>
      <c r="D4" s="569" t="s">
        <v>1406</v>
      </c>
      <c r="E4" s="570" t="s">
        <v>1407</v>
      </c>
      <c r="F4" s="571">
        <v>0.18</v>
      </c>
    </row>
    <row r="5" spans="2:6">
      <c r="B5" s="569" t="s">
        <v>1471</v>
      </c>
      <c r="C5" s="569" t="s">
        <v>264</v>
      </c>
      <c r="D5" s="569" t="s">
        <v>1406</v>
      </c>
      <c r="E5" s="570" t="s">
        <v>1408</v>
      </c>
      <c r="F5" s="571">
        <v>0.28000000000000003</v>
      </c>
    </row>
    <row r="6" spans="2:6">
      <c r="B6" s="569" t="s">
        <v>1471</v>
      </c>
      <c r="C6" s="569" t="s">
        <v>264</v>
      </c>
      <c r="D6" s="569" t="s">
        <v>1406</v>
      </c>
      <c r="E6" s="570" t="s">
        <v>1409</v>
      </c>
      <c r="F6" s="571">
        <v>0.46</v>
      </c>
    </row>
    <row r="7" spans="2:6">
      <c r="B7" s="569" t="s">
        <v>1471</v>
      </c>
      <c r="C7" s="569" t="s">
        <v>264</v>
      </c>
      <c r="D7" s="569" t="s">
        <v>1406</v>
      </c>
      <c r="E7" s="570" t="s">
        <v>1410</v>
      </c>
      <c r="F7" s="571">
        <v>0.63</v>
      </c>
    </row>
    <row r="8" spans="2:6">
      <c r="B8" s="569" t="s">
        <v>1471</v>
      </c>
      <c r="C8" s="569" t="s">
        <v>264</v>
      </c>
      <c r="D8" s="569" t="s">
        <v>1411</v>
      </c>
      <c r="E8" s="570" t="s">
        <v>1407</v>
      </c>
      <c r="F8" s="571">
        <v>0.53</v>
      </c>
    </row>
    <row r="9" spans="2:6">
      <c r="B9" s="569" t="s">
        <v>1471</v>
      </c>
      <c r="C9" s="569" t="s">
        <v>264</v>
      </c>
      <c r="D9" s="569" t="s">
        <v>1411</v>
      </c>
      <c r="E9" s="570" t="s">
        <v>1408</v>
      </c>
      <c r="F9" s="571">
        <v>0.63</v>
      </c>
    </row>
    <row r="10" spans="2:6">
      <c r="B10" s="569" t="s">
        <v>1471</v>
      </c>
      <c r="C10" s="569" t="s">
        <v>264</v>
      </c>
      <c r="D10" s="569" t="s">
        <v>1411</v>
      </c>
      <c r="E10" s="570" t="s">
        <v>1409</v>
      </c>
      <c r="F10" s="571">
        <v>0.69</v>
      </c>
    </row>
    <row r="11" spans="2:6">
      <c r="B11" s="569" t="s">
        <v>1471</v>
      </c>
      <c r="C11" s="569" t="s">
        <v>264</v>
      </c>
      <c r="D11" s="569" t="s">
        <v>1411</v>
      </c>
      <c r="E11" s="570" t="s">
        <v>1410</v>
      </c>
      <c r="F11" s="571">
        <v>0.96</v>
      </c>
    </row>
    <row r="12" spans="2:6">
      <c r="B12" s="569" t="s">
        <v>1453</v>
      </c>
      <c r="C12" s="569" t="s">
        <v>264</v>
      </c>
      <c r="D12" s="569" t="s">
        <v>1406</v>
      </c>
      <c r="E12" s="570" t="s">
        <v>1407</v>
      </c>
      <c r="F12" s="571">
        <v>0.18</v>
      </c>
    </row>
    <row r="13" spans="2:6">
      <c r="B13" s="569" t="s">
        <v>1453</v>
      </c>
      <c r="C13" s="569" t="s">
        <v>264</v>
      </c>
      <c r="D13" s="569" t="s">
        <v>1406</v>
      </c>
      <c r="E13" s="570" t="s">
        <v>1408</v>
      </c>
      <c r="F13" s="571">
        <v>0.28000000000000003</v>
      </c>
    </row>
    <row r="14" spans="2:6">
      <c r="B14" s="569" t="s">
        <v>1453</v>
      </c>
      <c r="C14" s="569" t="s">
        <v>264</v>
      </c>
      <c r="D14" s="569" t="s">
        <v>1406</v>
      </c>
      <c r="E14" s="570" t="s">
        <v>1409</v>
      </c>
      <c r="F14" s="571">
        <v>0.46</v>
      </c>
    </row>
    <row r="15" spans="2:6">
      <c r="B15" s="569" t="s">
        <v>1453</v>
      </c>
      <c r="C15" s="569" t="s">
        <v>264</v>
      </c>
      <c r="D15" s="569" t="s">
        <v>1406</v>
      </c>
      <c r="E15" s="570" t="s">
        <v>1410</v>
      </c>
      <c r="F15" s="571">
        <v>0.63</v>
      </c>
    </row>
    <row r="16" spans="2:6">
      <c r="B16" s="569" t="s">
        <v>1292</v>
      </c>
      <c r="C16" s="569" t="s">
        <v>99</v>
      </c>
      <c r="D16" s="569" t="s">
        <v>1411</v>
      </c>
      <c r="E16" s="570" t="s">
        <v>1408</v>
      </c>
      <c r="F16" s="571">
        <v>0.68</v>
      </c>
    </row>
    <row r="17" spans="2:6">
      <c r="B17" s="569" t="s">
        <v>1292</v>
      </c>
      <c r="C17" s="569" t="s">
        <v>99</v>
      </c>
      <c r="D17" s="569" t="s">
        <v>1411</v>
      </c>
      <c r="E17" s="570" t="s">
        <v>1410</v>
      </c>
      <c r="F17" s="571">
        <v>1</v>
      </c>
    </row>
    <row r="18" spans="2:6">
      <c r="B18" s="569" t="s">
        <v>18</v>
      </c>
      <c r="C18" s="569" t="s">
        <v>159</v>
      </c>
      <c r="D18" s="569" t="s">
        <v>1406</v>
      </c>
      <c r="E18" s="570" t="s">
        <v>1407</v>
      </c>
      <c r="F18" s="571">
        <v>7.0000000000000007E-2</v>
      </c>
    </row>
    <row r="19" spans="2:6">
      <c r="B19" s="569" t="s">
        <v>18</v>
      </c>
      <c r="C19" s="569" t="s">
        <v>159</v>
      </c>
      <c r="D19" s="569" t="s">
        <v>1406</v>
      </c>
      <c r="E19" s="570" t="s">
        <v>1408</v>
      </c>
      <c r="F19" s="571">
        <v>7.0000000000000007E-2</v>
      </c>
    </row>
    <row r="20" spans="2:6">
      <c r="B20" s="569" t="s">
        <v>18</v>
      </c>
      <c r="C20" s="569" t="s">
        <v>159</v>
      </c>
      <c r="D20" s="569" t="s">
        <v>1406</v>
      </c>
      <c r="E20" s="570" t="s">
        <v>1409</v>
      </c>
      <c r="F20" s="571">
        <v>7.0000000000000007E-2</v>
      </c>
    </row>
    <row r="21" spans="2:6">
      <c r="B21" s="569" t="s">
        <v>18</v>
      </c>
      <c r="C21" s="569" t="s">
        <v>159</v>
      </c>
      <c r="D21" s="569" t="s">
        <v>1411</v>
      </c>
      <c r="E21" s="570" t="s">
        <v>1407</v>
      </c>
      <c r="F21" s="571">
        <v>7.0000000000000007E-2</v>
      </c>
    </row>
    <row r="22" spans="2:6">
      <c r="B22" s="569" t="s">
        <v>18</v>
      </c>
      <c r="C22" s="569" t="s">
        <v>159</v>
      </c>
      <c r="D22" s="569" t="s">
        <v>1411</v>
      </c>
      <c r="E22" s="570" t="s">
        <v>1408</v>
      </c>
      <c r="F22" s="571">
        <v>7.0000000000000007E-2</v>
      </c>
    </row>
    <row r="23" spans="2:6">
      <c r="B23" s="569" t="s">
        <v>18</v>
      </c>
      <c r="C23" s="569" t="s">
        <v>159</v>
      </c>
      <c r="D23" s="569" t="s">
        <v>1411</v>
      </c>
      <c r="E23" s="570" t="s">
        <v>1409</v>
      </c>
      <c r="F23" s="571">
        <v>7.0000000000000007E-2</v>
      </c>
    </row>
    <row r="24" spans="2:6">
      <c r="B24" s="569" t="s">
        <v>18</v>
      </c>
      <c r="C24" s="569" t="s">
        <v>159</v>
      </c>
      <c r="D24" s="569" t="s">
        <v>1411</v>
      </c>
      <c r="E24" s="570" t="s">
        <v>1410</v>
      </c>
      <c r="F24" s="571">
        <v>7.0000000000000007E-2</v>
      </c>
    </row>
    <row r="25" spans="2:6">
      <c r="B25" s="569" t="s">
        <v>7</v>
      </c>
      <c r="C25" s="569" t="s">
        <v>159</v>
      </c>
      <c r="D25" s="569" t="s">
        <v>1406</v>
      </c>
      <c r="E25" s="570" t="s">
        <v>1407</v>
      </c>
      <c r="F25" s="571">
        <v>7.0000000000000007E-2</v>
      </c>
    </row>
    <row r="26" spans="2:6">
      <c r="B26" s="569" t="s">
        <v>7</v>
      </c>
      <c r="C26" s="569" t="s">
        <v>159</v>
      </c>
      <c r="D26" s="569" t="s">
        <v>1406</v>
      </c>
      <c r="E26" s="570" t="s">
        <v>1408</v>
      </c>
      <c r="F26" s="571">
        <v>7.0000000000000007E-2</v>
      </c>
    </row>
    <row r="27" spans="2:6">
      <c r="B27" s="569" t="s">
        <v>7</v>
      </c>
      <c r="C27" s="569" t="s">
        <v>159</v>
      </c>
      <c r="D27" s="569" t="s">
        <v>1406</v>
      </c>
      <c r="E27" s="570" t="s">
        <v>1409</v>
      </c>
      <c r="F27" s="571">
        <v>7.0000000000000007E-2</v>
      </c>
    </row>
    <row r="28" spans="2:6">
      <c r="B28" s="569" t="s">
        <v>7</v>
      </c>
      <c r="C28" s="569" t="s">
        <v>159</v>
      </c>
      <c r="D28" s="569" t="s">
        <v>1406</v>
      </c>
      <c r="E28" s="570" t="s">
        <v>1410</v>
      </c>
      <c r="F28" s="571">
        <v>7.0000000000000007E-2</v>
      </c>
    </row>
    <row r="29" spans="2:6">
      <c r="B29" s="569" t="s">
        <v>270</v>
      </c>
      <c r="C29" s="569" t="s">
        <v>245</v>
      </c>
      <c r="D29" s="569" t="s">
        <v>1411</v>
      </c>
      <c r="E29" s="570" t="s">
        <v>1407</v>
      </c>
      <c r="F29" s="571">
        <v>7.0000000000000007E-2</v>
      </c>
    </row>
    <row r="30" spans="2:6">
      <c r="B30" s="569" t="s">
        <v>14</v>
      </c>
      <c r="C30" s="569" t="s">
        <v>245</v>
      </c>
      <c r="D30" s="569" t="s">
        <v>1411</v>
      </c>
      <c r="E30" s="570" t="s">
        <v>1407</v>
      </c>
      <c r="F30" s="571">
        <v>7.0000000000000007E-2</v>
      </c>
    </row>
    <row r="31" spans="2:6">
      <c r="B31" s="569" t="s">
        <v>14</v>
      </c>
      <c r="C31" s="569" t="s">
        <v>245</v>
      </c>
      <c r="D31" s="569" t="s">
        <v>1411</v>
      </c>
      <c r="E31" s="570" t="s">
        <v>1408</v>
      </c>
      <c r="F31" s="571">
        <v>7.0000000000000007E-2</v>
      </c>
    </row>
    <row r="32" spans="2:6">
      <c r="B32" s="569" t="s">
        <v>14</v>
      </c>
      <c r="C32" s="569" t="s">
        <v>245</v>
      </c>
      <c r="D32" s="569" t="s">
        <v>1411</v>
      </c>
      <c r="E32" s="570" t="s">
        <v>1409</v>
      </c>
      <c r="F32" s="571">
        <v>7.0000000000000007E-2</v>
      </c>
    </row>
    <row r="33" spans="2:6">
      <c r="B33" s="569" t="s">
        <v>14</v>
      </c>
      <c r="C33" s="569" t="s">
        <v>245</v>
      </c>
      <c r="D33" s="569" t="s">
        <v>1411</v>
      </c>
      <c r="E33" s="570" t="s">
        <v>1410</v>
      </c>
      <c r="F33" s="571">
        <v>7.0000000000000007E-2</v>
      </c>
    </row>
    <row r="34" spans="2:6">
      <c r="B34" s="569" t="s">
        <v>24</v>
      </c>
      <c r="C34" s="569" t="s">
        <v>229</v>
      </c>
      <c r="D34" s="569" t="s">
        <v>1406</v>
      </c>
      <c r="E34" s="570" t="s">
        <v>1407</v>
      </c>
      <c r="F34" s="571">
        <v>0.27</v>
      </c>
    </row>
    <row r="35" spans="2:6">
      <c r="B35" s="569" t="s">
        <v>24</v>
      </c>
      <c r="C35" s="569" t="s">
        <v>229</v>
      </c>
      <c r="D35" s="569" t="s">
        <v>1406</v>
      </c>
      <c r="E35" s="570" t="s">
        <v>1408</v>
      </c>
      <c r="F35" s="571">
        <v>0.43</v>
      </c>
    </row>
    <row r="36" spans="2:6">
      <c r="B36" s="569" t="s">
        <v>24</v>
      </c>
      <c r="C36" s="569" t="s">
        <v>229</v>
      </c>
      <c r="D36" s="569" t="s">
        <v>1406</v>
      </c>
      <c r="E36" s="570" t="s">
        <v>1409</v>
      </c>
      <c r="F36" s="571">
        <v>0.65</v>
      </c>
    </row>
    <row r="37" spans="2:6">
      <c r="B37" s="569" t="s">
        <v>24</v>
      </c>
      <c r="C37" s="569" t="s">
        <v>229</v>
      </c>
      <c r="D37" s="569" t="s">
        <v>1406</v>
      </c>
      <c r="E37" s="570" t="s">
        <v>1410</v>
      </c>
      <c r="F37" s="571">
        <v>1</v>
      </c>
    </row>
    <row r="38" spans="2:6">
      <c r="B38" s="569" t="s">
        <v>24</v>
      </c>
      <c r="C38" s="569" t="s">
        <v>229</v>
      </c>
      <c r="D38" s="569" t="s">
        <v>1411</v>
      </c>
      <c r="E38" s="570" t="s">
        <v>1407</v>
      </c>
      <c r="F38" s="571">
        <v>0.57999999999999996</v>
      </c>
    </row>
    <row r="39" spans="2:6">
      <c r="B39" s="569" t="s">
        <v>24</v>
      </c>
      <c r="C39" s="569" t="s">
        <v>229</v>
      </c>
      <c r="D39" s="569" t="s">
        <v>1411</v>
      </c>
      <c r="E39" s="570" t="s">
        <v>1408</v>
      </c>
      <c r="F39" s="571">
        <v>0.71</v>
      </c>
    </row>
    <row r="40" spans="2:6">
      <c r="B40" s="569" t="s">
        <v>24</v>
      </c>
      <c r="C40" s="569" t="s">
        <v>229</v>
      </c>
      <c r="D40" s="569" t="s">
        <v>1411</v>
      </c>
      <c r="E40" s="570" t="s">
        <v>1409</v>
      </c>
      <c r="F40" s="571">
        <v>0.79</v>
      </c>
    </row>
    <row r="41" spans="2:6">
      <c r="B41" s="569" t="s">
        <v>24</v>
      </c>
      <c r="C41" s="569" t="s">
        <v>229</v>
      </c>
      <c r="D41" s="569" t="s">
        <v>1411</v>
      </c>
      <c r="E41" s="570" t="s">
        <v>1410</v>
      </c>
      <c r="F41" s="571">
        <v>1</v>
      </c>
    </row>
    <row r="42" spans="2:6">
      <c r="B42" s="569" t="s">
        <v>61</v>
      </c>
      <c r="C42" s="569" t="s">
        <v>1275</v>
      </c>
      <c r="D42" s="569" t="s">
        <v>1411</v>
      </c>
      <c r="E42" s="570" t="s">
        <v>1407</v>
      </c>
      <c r="F42" s="571">
        <v>0.56999999999999995</v>
      </c>
    </row>
    <row r="43" spans="2:6">
      <c r="B43" s="569" t="s">
        <v>61</v>
      </c>
      <c r="C43" s="569" t="s">
        <v>1275</v>
      </c>
      <c r="D43" s="569" t="s">
        <v>1411</v>
      </c>
      <c r="E43" s="570" t="s">
        <v>1408</v>
      </c>
      <c r="F43" s="571">
        <v>0.67</v>
      </c>
    </row>
    <row r="44" spans="2:6">
      <c r="B44" s="569" t="s">
        <v>61</v>
      </c>
      <c r="C44" s="569" t="s">
        <v>1275</v>
      </c>
      <c r="D44" s="569" t="s">
        <v>1411</v>
      </c>
      <c r="E44" s="570" t="s">
        <v>1409</v>
      </c>
      <c r="F44" s="571">
        <v>0.75</v>
      </c>
    </row>
    <row r="45" spans="2:6">
      <c r="B45" s="569" t="s">
        <v>61</v>
      </c>
      <c r="C45" s="569" t="s">
        <v>1275</v>
      </c>
      <c r="D45" s="569" t="s">
        <v>1411</v>
      </c>
      <c r="E45" s="570" t="s">
        <v>1410</v>
      </c>
      <c r="F45" s="571">
        <v>1</v>
      </c>
    </row>
    <row r="46" spans="2:6">
      <c r="B46" s="569" t="s">
        <v>61</v>
      </c>
      <c r="C46" s="569" t="s">
        <v>161</v>
      </c>
      <c r="D46" s="569" t="s">
        <v>1411</v>
      </c>
      <c r="E46" s="570" t="s">
        <v>1407</v>
      </c>
      <c r="F46" s="571">
        <v>0.54</v>
      </c>
    </row>
    <row r="47" spans="2:6">
      <c r="B47" s="569" t="s">
        <v>61</v>
      </c>
      <c r="C47" s="569" t="s">
        <v>161</v>
      </c>
      <c r="D47" s="569" t="s">
        <v>1411</v>
      </c>
      <c r="E47" s="570" t="s">
        <v>1408</v>
      </c>
      <c r="F47" s="571">
        <v>0.64</v>
      </c>
    </row>
    <row r="48" spans="2:6">
      <c r="B48" s="569" t="s">
        <v>61</v>
      </c>
      <c r="C48" s="569" t="s">
        <v>161</v>
      </c>
      <c r="D48" s="569" t="s">
        <v>1411</v>
      </c>
      <c r="E48" s="570" t="s">
        <v>1409</v>
      </c>
      <c r="F48" s="571">
        <v>0.71</v>
      </c>
    </row>
    <row r="49" spans="1:7">
      <c r="B49" s="569" t="s">
        <v>61</v>
      </c>
      <c r="C49" s="569" t="s">
        <v>161</v>
      </c>
      <c r="D49" s="569" t="s">
        <v>1411</v>
      </c>
      <c r="E49" s="570" t="s">
        <v>1410</v>
      </c>
      <c r="F49" s="571">
        <v>1</v>
      </c>
    </row>
    <row r="50" spans="1:7">
      <c r="B50" s="569" t="s">
        <v>61</v>
      </c>
      <c r="C50" s="569" t="s">
        <v>171</v>
      </c>
      <c r="D50" s="569" t="s">
        <v>1411</v>
      </c>
      <c r="E50" s="570" t="s">
        <v>1407</v>
      </c>
      <c r="F50" s="571">
        <v>0.6</v>
      </c>
    </row>
    <row r="51" spans="1:7">
      <c r="B51" s="569" t="s">
        <v>61</v>
      </c>
      <c r="C51" s="569" t="s">
        <v>171</v>
      </c>
      <c r="D51" s="569" t="s">
        <v>1411</v>
      </c>
      <c r="E51" s="570" t="s">
        <v>1408</v>
      </c>
      <c r="F51" s="571">
        <v>0.73</v>
      </c>
    </row>
    <row r="52" spans="1:7">
      <c r="B52" s="569" t="s">
        <v>61</v>
      </c>
      <c r="C52" s="569" t="s">
        <v>171</v>
      </c>
      <c r="D52" s="569" t="s">
        <v>1411</v>
      </c>
      <c r="E52" s="570" t="s">
        <v>1409</v>
      </c>
      <c r="F52" s="571">
        <v>0.82</v>
      </c>
    </row>
    <row r="53" spans="1:7" s="636" customFormat="1">
      <c r="A53" s="885"/>
      <c r="B53" s="886"/>
      <c r="C53" s="886"/>
      <c r="D53" s="886"/>
      <c r="E53" s="887"/>
      <c r="F53" s="888"/>
      <c r="G53" s="885"/>
    </row>
    <row r="54" spans="1:7" s="636" customFormat="1">
      <c r="A54" s="885"/>
      <c r="B54" s="889"/>
      <c r="C54" s="889"/>
      <c r="D54" s="889"/>
      <c r="E54" s="890"/>
      <c r="F54" s="891"/>
      <c r="G54" s="885"/>
    </row>
    <row r="55" spans="1:7">
      <c r="B55" s="566" t="s">
        <v>272</v>
      </c>
      <c r="C55" s="566" t="s">
        <v>269</v>
      </c>
      <c r="D55" s="566" t="s">
        <v>1412</v>
      </c>
      <c r="E55" s="567" t="s">
        <v>201</v>
      </c>
      <c r="F55" s="568" t="s">
        <v>273</v>
      </c>
    </row>
    <row r="56" spans="1:7">
      <c r="B56" s="569" t="s">
        <v>61</v>
      </c>
      <c r="C56" s="569" t="s">
        <v>171</v>
      </c>
      <c r="D56" s="569" t="s">
        <v>1411</v>
      </c>
      <c r="E56" s="570" t="s">
        <v>1410</v>
      </c>
      <c r="F56" s="571">
        <v>1</v>
      </c>
    </row>
    <row r="57" spans="1:7">
      <c r="B57" s="569" t="s">
        <v>61</v>
      </c>
      <c r="C57" s="569" t="s">
        <v>163</v>
      </c>
      <c r="D57" s="569" t="s">
        <v>1411</v>
      </c>
      <c r="E57" s="570" t="s">
        <v>1407</v>
      </c>
      <c r="F57" s="571">
        <v>0.56999999999999995</v>
      </c>
    </row>
    <row r="58" spans="1:7">
      <c r="B58" s="569" t="s">
        <v>61</v>
      </c>
      <c r="C58" s="569" t="s">
        <v>163</v>
      </c>
      <c r="D58" s="569" t="s">
        <v>1411</v>
      </c>
      <c r="E58" s="570" t="s">
        <v>1408</v>
      </c>
      <c r="F58" s="571">
        <v>0.69</v>
      </c>
    </row>
    <row r="59" spans="1:7">
      <c r="B59" s="569" t="s">
        <v>61</v>
      </c>
      <c r="C59" s="569" t="s">
        <v>163</v>
      </c>
      <c r="D59" s="569" t="s">
        <v>1411</v>
      </c>
      <c r="E59" s="570" t="s">
        <v>1409</v>
      </c>
      <c r="F59" s="571">
        <v>0.77</v>
      </c>
    </row>
    <row r="60" spans="1:7">
      <c r="B60" s="569" t="s">
        <v>61</v>
      </c>
      <c r="C60" s="569" t="s">
        <v>163</v>
      </c>
      <c r="D60" s="569" t="s">
        <v>1411</v>
      </c>
      <c r="E60" s="570" t="s">
        <v>1410</v>
      </c>
      <c r="F60" s="571">
        <v>1</v>
      </c>
    </row>
    <row r="61" spans="1:7">
      <c r="B61" s="569" t="s">
        <v>61</v>
      </c>
      <c r="C61" s="569" t="s">
        <v>167</v>
      </c>
      <c r="D61" s="569" t="s">
        <v>1411</v>
      </c>
      <c r="E61" s="570" t="s">
        <v>1407</v>
      </c>
      <c r="F61" s="571">
        <v>0.65</v>
      </c>
    </row>
    <row r="62" spans="1:7">
      <c r="B62" s="569" t="s">
        <v>61</v>
      </c>
      <c r="C62" s="569" t="s">
        <v>167</v>
      </c>
      <c r="D62" s="569" t="s">
        <v>1411</v>
      </c>
      <c r="E62" s="570" t="s">
        <v>1408</v>
      </c>
      <c r="F62" s="571">
        <v>0.74</v>
      </c>
    </row>
    <row r="63" spans="1:7">
      <c r="B63" s="569" t="s">
        <v>61</v>
      </c>
      <c r="C63" s="569" t="s">
        <v>167</v>
      </c>
      <c r="D63" s="569" t="s">
        <v>1411</v>
      </c>
      <c r="E63" s="570" t="s">
        <v>1409</v>
      </c>
      <c r="F63" s="571">
        <v>0.81</v>
      </c>
    </row>
    <row r="64" spans="1:7">
      <c r="B64" s="569" t="s">
        <v>61</v>
      </c>
      <c r="C64" s="569" t="s">
        <v>167</v>
      </c>
      <c r="D64" s="569" t="s">
        <v>1411</v>
      </c>
      <c r="E64" s="570" t="s">
        <v>1410</v>
      </c>
      <c r="F64" s="571">
        <v>1</v>
      </c>
    </row>
    <row r="65" spans="2:6">
      <c r="B65" s="569" t="s">
        <v>61</v>
      </c>
      <c r="C65" s="569" t="s">
        <v>168</v>
      </c>
      <c r="D65" s="569" t="s">
        <v>1411</v>
      </c>
      <c r="E65" s="570" t="s">
        <v>1407</v>
      </c>
      <c r="F65" s="571">
        <v>0.57999999999999996</v>
      </c>
    </row>
    <row r="66" spans="2:6">
      <c r="B66" s="569" t="s">
        <v>61</v>
      </c>
      <c r="C66" s="569" t="s">
        <v>168</v>
      </c>
      <c r="D66" s="569" t="s">
        <v>1411</v>
      </c>
      <c r="E66" s="570" t="s">
        <v>1408</v>
      </c>
      <c r="F66" s="571">
        <v>0.7</v>
      </c>
    </row>
    <row r="67" spans="2:6">
      <c r="B67" s="569" t="s">
        <v>61</v>
      </c>
      <c r="C67" s="569" t="s">
        <v>168</v>
      </c>
      <c r="D67" s="569" t="s">
        <v>1411</v>
      </c>
      <c r="E67" s="570" t="s">
        <v>1409</v>
      </c>
      <c r="F67" s="571">
        <v>0.79</v>
      </c>
    </row>
    <row r="68" spans="2:6">
      <c r="B68" s="569" t="s">
        <v>61</v>
      </c>
      <c r="C68" s="569" t="s">
        <v>172</v>
      </c>
      <c r="D68" s="569" t="s">
        <v>1411</v>
      </c>
      <c r="E68" s="570" t="s">
        <v>1407</v>
      </c>
      <c r="F68" s="571">
        <v>0.55000000000000004</v>
      </c>
    </row>
    <row r="69" spans="2:6">
      <c r="B69" s="569" t="s">
        <v>61</v>
      </c>
      <c r="C69" s="569" t="s">
        <v>172</v>
      </c>
      <c r="D69" s="569" t="s">
        <v>1411</v>
      </c>
      <c r="E69" s="570" t="s">
        <v>1408</v>
      </c>
      <c r="F69" s="571">
        <v>0.65</v>
      </c>
    </row>
    <row r="70" spans="2:6">
      <c r="B70" s="569" t="s">
        <v>61</v>
      </c>
      <c r="C70" s="569" t="s">
        <v>172</v>
      </c>
      <c r="D70" s="569" t="s">
        <v>1411</v>
      </c>
      <c r="E70" s="570" t="s">
        <v>1409</v>
      </c>
      <c r="F70" s="571">
        <v>0.73</v>
      </c>
    </row>
    <row r="71" spans="2:6">
      <c r="B71" s="569" t="s">
        <v>61</v>
      </c>
      <c r="C71" s="569" t="s">
        <v>172</v>
      </c>
      <c r="D71" s="569" t="s">
        <v>1411</v>
      </c>
      <c r="E71" s="570" t="s">
        <v>1410</v>
      </c>
      <c r="F71" s="571">
        <v>1</v>
      </c>
    </row>
    <row r="72" spans="2:6">
      <c r="B72" s="569" t="s">
        <v>1211</v>
      </c>
      <c r="C72" s="569" t="s">
        <v>182</v>
      </c>
      <c r="D72" s="569" t="s">
        <v>1411</v>
      </c>
      <c r="E72" s="570" t="s">
        <v>1407</v>
      </c>
      <c r="F72" s="571">
        <v>7.0000000000000007E-2</v>
      </c>
    </row>
    <row r="73" spans="2:6">
      <c r="B73" s="569" t="s">
        <v>1211</v>
      </c>
      <c r="C73" s="569" t="s">
        <v>182</v>
      </c>
      <c r="D73" s="569" t="s">
        <v>1411</v>
      </c>
      <c r="E73" s="570" t="s">
        <v>1408</v>
      </c>
      <c r="F73" s="571">
        <v>7.0000000000000007E-2</v>
      </c>
    </row>
    <row r="74" spans="2:6">
      <c r="B74" s="569" t="s">
        <v>1211</v>
      </c>
      <c r="C74" s="569" t="s">
        <v>182</v>
      </c>
      <c r="D74" s="569" t="s">
        <v>1411</v>
      </c>
      <c r="E74" s="570" t="s">
        <v>1409</v>
      </c>
      <c r="F74" s="571">
        <v>7.0000000000000007E-2</v>
      </c>
    </row>
    <row r="75" spans="2:6">
      <c r="B75" s="569" t="s">
        <v>1211</v>
      </c>
      <c r="C75" s="569" t="s">
        <v>182</v>
      </c>
      <c r="D75" s="569" t="s">
        <v>1411</v>
      </c>
      <c r="E75" s="570" t="s">
        <v>1410</v>
      </c>
      <c r="F75" s="571">
        <v>7.0000000000000007E-2</v>
      </c>
    </row>
    <row r="76" spans="2:6">
      <c r="B76" s="569" t="s">
        <v>1211</v>
      </c>
      <c r="C76" s="569" t="s">
        <v>146</v>
      </c>
      <c r="D76" s="569" t="s">
        <v>1406</v>
      </c>
      <c r="E76" s="570" t="s">
        <v>1407</v>
      </c>
      <c r="F76" s="571">
        <v>7.0000000000000007E-2</v>
      </c>
    </row>
    <row r="77" spans="2:6">
      <c r="B77" s="569" t="s">
        <v>1211</v>
      </c>
      <c r="C77" s="569" t="s">
        <v>152</v>
      </c>
      <c r="D77" s="569" t="s">
        <v>1406</v>
      </c>
      <c r="E77" s="570" t="s">
        <v>1409</v>
      </c>
      <c r="F77" s="571">
        <v>7.0000000000000007E-2</v>
      </c>
    </row>
    <row r="78" spans="2:6">
      <c r="B78" s="569" t="s">
        <v>1211</v>
      </c>
      <c r="C78" s="569" t="s">
        <v>152</v>
      </c>
      <c r="D78" s="569" t="s">
        <v>1411</v>
      </c>
      <c r="E78" s="570" t="s">
        <v>1410</v>
      </c>
      <c r="F78" s="571">
        <v>7.0000000000000007E-2</v>
      </c>
    </row>
    <row r="79" spans="2:6">
      <c r="B79" s="569" t="s">
        <v>1211</v>
      </c>
      <c r="C79" s="569" t="s">
        <v>140</v>
      </c>
      <c r="D79" s="569" t="s">
        <v>1406</v>
      </c>
      <c r="E79" s="570" t="s">
        <v>1407</v>
      </c>
      <c r="F79" s="571">
        <v>7.0000000000000007E-2</v>
      </c>
    </row>
    <row r="80" spans="2:6">
      <c r="B80" s="569" t="s">
        <v>1211</v>
      </c>
      <c r="C80" s="569" t="s">
        <v>140</v>
      </c>
      <c r="D80" s="569" t="s">
        <v>1406</v>
      </c>
      <c r="E80" s="570" t="s">
        <v>1408</v>
      </c>
      <c r="F80" s="571">
        <v>7.0000000000000007E-2</v>
      </c>
    </row>
    <row r="81" spans="2:6">
      <c r="B81" s="569" t="s">
        <v>1211</v>
      </c>
      <c r="C81" s="569" t="s">
        <v>140</v>
      </c>
      <c r="D81" s="569" t="s">
        <v>1406</v>
      </c>
      <c r="E81" s="570" t="s">
        <v>1409</v>
      </c>
      <c r="F81" s="571">
        <v>7.0000000000000007E-2</v>
      </c>
    </row>
    <row r="82" spans="2:6">
      <c r="B82" s="569" t="s">
        <v>1211</v>
      </c>
      <c r="C82" s="569" t="s">
        <v>140</v>
      </c>
      <c r="D82" s="569" t="s">
        <v>1411</v>
      </c>
      <c r="E82" s="570" t="s">
        <v>1408</v>
      </c>
      <c r="F82" s="571">
        <v>7.0000000000000007E-2</v>
      </c>
    </row>
    <row r="83" spans="2:6">
      <c r="B83" s="569" t="s">
        <v>1211</v>
      </c>
      <c r="C83" s="569" t="s">
        <v>140</v>
      </c>
      <c r="D83" s="569" t="s">
        <v>1411</v>
      </c>
      <c r="E83" s="570" t="s">
        <v>1409</v>
      </c>
      <c r="F83" s="571">
        <v>7.0000000000000007E-2</v>
      </c>
    </row>
    <row r="84" spans="2:6">
      <c r="B84" s="569" t="s">
        <v>1211</v>
      </c>
      <c r="C84" s="569" t="s">
        <v>140</v>
      </c>
      <c r="D84" s="569" t="s">
        <v>1411</v>
      </c>
      <c r="E84" s="570" t="s">
        <v>1410</v>
      </c>
      <c r="F84" s="571">
        <v>7.0000000000000007E-2</v>
      </c>
    </row>
    <row r="85" spans="2:6">
      <c r="B85" s="569" t="s">
        <v>29</v>
      </c>
      <c r="C85" s="569" t="s">
        <v>239</v>
      </c>
      <c r="D85" s="569" t="s">
        <v>1411</v>
      </c>
      <c r="E85" s="570" t="s">
        <v>1410</v>
      </c>
      <c r="F85" s="571">
        <v>7.0000000000000007E-2</v>
      </c>
    </row>
    <row r="86" spans="2:6">
      <c r="B86" s="569" t="s">
        <v>261</v>
      </c>
      <c r="C86" s="569" t="s">
        <v>265</v>
      </c>
      <c r="D86" s="569" t="s">
        <v>1406</v>
      </c>
      <c r="E86" s="570" t="s">
        <v>1407</v>
      </c>
      <c r="F86" s="571">
        <v>7.0000000000000007E-2</v>
      </c>
    </row>
    <row r="87" spans="2:6">
      <c r="B87" s="569" t="s">
        <v>261</v>
      </c>
      <c r="C87" s="569" t="s">
        <v>265</v>
      </c>
      <c r="D87" s="569" t="s">
        <v>1406</v>
      </c>
      <c r="E87" s="570" t="s">
        <v>1408</v>
      </c>
      <c r="F87" s="571">
        <v>7.0000000000000007E-2</v>
      </c>
    </row>
    <row r="88" spans="2:6">
      <c r="B88" s="569" t="s">
        <v>261</v>
      </c>
      <c r="C88" s="569" t="s">
        <v>265</v>
      </c>
      <c r="D88" s="569" t="s">
        <v>1406</v>
      </c>
      <c r="E88" s="570" t="s">
        <v>1409</v>
      </c>
      <c r="F88" s="571">
        <v>7.0000000000000007E-2</v>
      </c>
    </row>
    <row r="89" spans="2:6">
      <c r="B89" s="569" t="s">
        <v>261</v>
      </c>
      <c r="C89" s="569" t="s">
        <v>265</v>
      </c>
      <c r="D89" s="569" t="s">
        <v>1406</v>
      </c>
      <c r="E89" s="570" t="s">
        <v>1410</v>
      </c>
      <c r="F89" s="571">
        <v>7.0000000000000007E-2</v>
      </c>
    </row>
    <row r="90" spans="2:6">
      <c r="B90" s="569" t="s">
        <v>262</v>
      </c>
      <c r="C90" s="569" t="s">
        <v>265</v>
      </c>
      <c r="D90" s="569" t="s">
        <v>1411</v>
      </c>
      <c r="E90" s="570" t="s">
        <v>1407</v>
      </c>
      <c r="F90" s="571">
        <v>7.0000000000000007E-2</v>
      </c>
    </row>
    <row r="91" spans="2:6">
      <c r="B91" s="569" t="s">
        <v>262</v>
      </c>
      <c r="C91" s="569" t="s">
        <v>265</v>
      </c>
      <c r="D91" s="569" t="s">
        <v>1411</v>
      </c>
      <c r="E91" s="570" t="s">
        <v>1408</v>
      </c>
      <c r="F91" s="571">
        <v>7.0000000000000007E-2</v>
      </c>
    </row>
    <row r="92" spans="2:6">
      <c r="B92" s="569" t="s">
        <v>262</v>
      </c>
      <c r="C92" s="569" t="s">
        <v>265</v>
      </c>
      <c r="D92" s="569" t="s">
        <v>1411</v>
      </c>
      <c r="E92" s="570" t="s">
        <v>1409</v>
      </c>
      <c r="F92" s="571">
        <v>7.0000000000000007E-2</v>
      </c>
    </row>
    <row r="93" spans="2:6">
      <c r="B93" s="569" t="s">
        <v>262</v>
      </c>
      <c r="C93" s="569" t="s">
        <v>265</v>
      </c>
      <c r="D93" s="569" t="s">
        <v>1411</v>
      </c>
      <c r="E93" s="570" t="s">
        <v>1410</v>
      </c>
      <c r="F93" s="571">
        <v>7.0000000000000007E-2</v>
      </c>
    </row>
    <row r="94" spans="2:6">
      <c r="B94" s="569" t="s">
        <v>30</v>
      </c>
      <c r="C94" s="569" t="s">
        <v>8</v>
      </c>
      <c r="D94" s="569" t="s">
        <v>1406</v>
      </c>
      <c r="E94" s="570" t="s">
        <v>1407</v>
      </c>
      <c r="F94" s="571">
        <v>7.0000000000000007E-2</v>
      </c>
    </row>
    <row r="95" spans="2:6">
      <c r="B95" s="569" t="s">
        <v>30</v>
      </c>
      <c r="C95" s="569" t="s">
        <v>8</v>
      </c>
      <c r="D95" s="569" t="s">
        <v>1406</v>
      </c>
      <c r="E95" s="570" t="s">
        <v>1408</v>
      </c>
      <c r="F95" s="571">
        <v>7.0000000000000007E-2</v>
      </c>
    </row>
    <row r="96" spans="2:6">
      <c r="B96" s="569" t="s">
        <v>30</v>
      </c>
      <c r="C96" s="569" t="s">
        <v>8</v>
      </c>
      <c r="D96" s="569" t="s">
        <v>1411</v>
      </c>
      <c r="E96" s="570" t="s">
        <v>1408</v>
      </c>
      <c r="F96" s="571">
        <v>7.0000000000000007E-2</v>
      </c>
    </row>
    <row r="97" spans="1:7">
      <c r="B97" s="569" t="s">
        <v>186</v>
      </c>
      <c r="C97" s="569" t="s">
        <v>160</v>
      </c>
      <c r="D97" s="569" t="s">
        <v>1406</v>
      </c>
      <c r="E97" s="570" t="s">
        <v>1407</v>
      </c>
      <c r="F97" s="571">
        <v>0.2</v>
      </c>
    </row>
    <row r="98" spans="1:7">
      <c r="B98" s="569" t="s">
        <v>186</v>
      </c>
      <c r="C98" s="569" t="s">
        <v>160</v>
      </c>
      <c r="D98" s="569" t="s">
        <v>1406</v>
      </c>
      <c r="E98" s="570" t="s">
        <v>1408</v>
      </c>
      <c r="F98" s="571">
        <v>0.31</v>
      </c>
    </row>
    <row r="99" spans="1:7">
      <c r="B99" s="569" t="s">
        <v>186</v>
      </c>
      <c r="C99" s="569" t="s">
        <v>160</v>
      </c>
      <c r="D99" s="569" t="s">
        <v>1406</v>
      </c>
      <c r="E99" s="570" t="s">
        <v>1409</v>
      </c>
      <c r="F99" s="571">
        <v>0.52</v>
      </c>
    </row>
    <row r="100" spans="1:7">
      <c r="B100" s="569" t="s">
        <v>186</v>
      </c>
      <c r="C100" s="569" t="s">
        <v>1275</v>
      </c>
      <c r="D100" s="569" t="s">
        <v>1406</v>
      </c>
      <c r="E100" s="570" t="s">
        <v>1407</v>
      </c>
      <c r="F100" s="571">
        <v>0.25</v>
      </c>
    </row>
    <row r="101" spans="1:7">
      <c r="B101" s="569" t="s">
        <v>186</v>
      </c>
      <c r="C101" s="569" t="s">
        <v>1275</v>
      </c>
      <c r="D101" s="569" t="s">
        <v>1406</v>
      </c>
      <c r="E101" s="570" t="s">
        <v>1408</v>
      </c>
      <c r="F101" s="571">
        <v>0.37</v>
      </c>
    </row>
    <row r="102" spans="1:7">
      <c r="B102" s="569" t="s">
        <v>186</v>
      </c>
      <c r="C102" s="569" t="s">
        <v>1275</v>
      </c>
      <c r="D102" s="569" t="s">
        <v>1406</v>
      </c>
      <c r="E102" s="570" t="s">
        <v>1409</v>
      </c>
      <c r="F102" s="571">
        <v>0.56999999999999995</v>
      </c>
    </row>
    <row r="103" spans="1:7">
      <c r="B103" s="569" t="s">
        <v>186</v>
      </c>
      <c r="C103" s="569" t="s">
        <v>1275</v>
      </c>
      <c r="D103" s="569" t="s">
        <v>1406</v>
      </c>
      <c r="E103" s="570" t="s">
        <v>1410</v>
      </c>
      <c r="F103" s="571">
        <v>1</v>
      </c>
    </row>
    <row r="104" spans="1:7">
      <c r="B104" s="569" t="s">
        <v>186</v>
      </c>
      <c r="C104" s="569" t="s">
        <v>161</v>
      </c>
      <c r="D104" s="569" t="s">
        <v>1406</v>
      </c>
      <c r="E104" s="570" t="s">
        <v>1407</v>
      </c>
      <c r="F104" s="571">
        <v>0.19</v>
      </c>
    </row>
    <row r="105" spans="1:7">
      <c r="B105" s="569" t="s">
        <v>186</v>
      </c>
      <c r="C105" s="569" t="s">
        <v>161</v>
      </c>
      <c r="D105" s="569" t="s">
        <v>1406</v>
      </c>
      <c r="E105" s="570" t="s">
        <v>1408</v>
      </c>
      <c r="F105" s="571">
        <v>0.3</v>
      </c>
    </row>
    <row r="106" spans="1:7" s="636" customFormat="1">
      <c r="A106" s="885"/>
      <c r="B106" s="886"/>
      <c r="C106" s="886"/>
      <c r="D106" s="886"/>
      <c r="E106" s="887"/>
      <c r="F106" s="888"/>
      <c r="G106" s="885"/>
    </row>
    <row r="107" spans="1:7" s="636" customFormat="1">
      <c r="A107" s="885"/>
      <c r="B107" s="889"/>
      <c r="C107" s="889"/>
      <c r="D107" s="889"/>
      <c r="E107" s="890"/>
      <c r="F107" s="891"/>
      <c r="G107" s="885"/>
    </row>
    <row r="108" spans="1:7">
      <c r="B108" s="566" t="s">
        <v>272</v>
      </c>
      <c r="C108" s="566" t="s">
        <v>269</v>
      </c>
      <c r="D108" s="566" t="s">
        <v>1412</v>
      </c>
      <c r="E108" s="567" t="s">
        <v>201</v>
      </c>
      <c r="F108" s="568" t="s">
        <v>273</v>
      </c>
    </row>
    <row r="109" spans="1:7">
      <c r="B109" s="569" t="s">
        <v>186</v>
      </c>
      <c r="C109" s="569" t="s">
        <v>162</v>
      </c>
      <c r="D109" s="569" t="s">
        <v>1406</v>
      </c>
      <c r="E109" s="570" t="s">
        <v>1407</v>
      </c>
      <c r="F109" s="571">
        <v>0.2</v>
      </c>
    </row>
    <row r="110" spans="1:7">
      <c r="B110" s="569" t="s">
        <v>186</v>
      </c>
      <c r="C110" s="569" t="s">
        <v>162</v>
      </c>
      <c r="D110" s="569" t="s">
        <v>1406</v>
      </c>
      <c r="E110" s="570" t="s">
        <v>1408</v>
      </c>
      <c r="F110" s="571">
        <v>0.31</v>
      </c>
    </row>
    <row r="111" spans="1:7">
      <c r="B111" s="569" t="s">
        <v>186</v>
      </c>
      <c r="C111" s="569" t="s">
        <v>162</v>
      </c>
      <c r="D111" s="569" t="s">
        <v>1406</v>
      </c>
      <c r="E111" s="570" t="s">
        <v>1409</v>
      </c>
      <c r="F111" s="571">
        <v>0.52</v>
      </c>
    </row>
    <row r="112" spans="1:7">
      <c r="B112" s="569" t="s">
        <v>186</v>
      </c>
      <c r="C112" s="569" t="s">
        <v>162</v>
      </c>
      <c r="D112" s="569" t="s">
        <v>1406</v>
      </c>
      <c r="E112" s="570" t="s">
        <v>1410</v>
      </c>
      <c r="F112" s="571">
        <v>1</v>
      </c>
    </row>
    <row r="113" spans="2:6">
      <c r="B113" s="569" t="s">
        <v>186</v>
      </c>
      <c r="C113" s="569" t="s">
        <v>163</v>
      </c>
      <c r="D113" s="569" t="s">
        <v>1406</v>
      </c>
      <c r="E113" s="570" t="s">
        <v>1407</v>
      </c>
      <c r="F113" s="571">
        <v>0.26</v>
      </c>
    </row>
    <row r="114" spans="2:6">
      <c r="B114" s="569" t="s">
        <v>186</v>
      </c>
      <c r="C114" s="569" t="s">
        <v>163</v>
      </c>
      <c r="D114" s="569" t="s">
        <v>1406</v>
      </c>
      <c r="E114" s="570" t="s">
        <v>1408</v>
      </c>
      <c r="F114" s="571">
        <v>0.4</v>
      </c>
    </row>
    <row r="115" spans="2:6">
      <c r="B115" s="569" t="s">
        <v>186</v>
      </c>
      <c r="C115" s="569" t="s">
        <v>163</v>
      </c>
      <c r="D115" s="569" t="s">
        <v>1406</v>
      </c>
      <c r="E115" s="570" t="s">
        <v>1409</v>
      </c>
      <c r="F115" s="571">
        <v>0.61</v>
      </c>
    </row>
    <row r="116" spans="2:6">
      <c r="B116" s="569" t="s">
        <v>186</v>
      </c>
      <c r="C116" s="569" t="s">
        <v>164</v>
      </c>
      <c r="D116" s="569" t="s">
        <v>1406</v>
      </c>
      <c r="E116" s="570" t="s">
        <v>1407</v>
      </c>
      <c r="F116" s="571">
        <v>0.26</v>
      </c>
    </row>
    <row r="117" spans="2:6">
      <c r="B117" s="569" t="s">
        <v>186</v>
      </c>
      <c r="C117" s="569" t="s">
        <v>164</v>
      </c>
      <c r="D117" s="569" t="s">
        <v>1406</v>
      </c>
      <c r="E117" s="570" t="s">
        <v>1408</v>
      </c>
      <c r="F117" s="571">
        <v>0.4</v>
      </c>
    </row>
    <row r="118" spans="2:6">
      <c r="B118" s="569" t="s">
        <v>186</v>
      </c>
      <c r="C118" s="569" t="s">
        <v>165</v>
      </c>
      <c r="D118" s="569" t="s">
        <v>1406</v>
      </c>
      <c r="E118" s="570" t="s">
        <v>1407</v>
      </c>
      <c r="F118" s="571">
        <v>0.28999999999999998</v>
      </c>
    </row>
    <row r="119" spans="2:6">
      <c r="B119" s="569" t="s">
        <v>186</v>
      </c>
      <c r="C119" s="569" t="s">
        <v>167</v>
      </c>
      <c r="D119" s="569" t="s">
        <v>1406</v>
      </c>
      <c r="E119" s="570" t="s">
        <v>1407</v>
      </c>
      <c r="F119" s="571">
        <v>0.39</v>
      </c>
    </row>
    <row r="120" spans="2:6">
      <c r="B120" s="569" t="s">
        <v>186</v>
      </c>
      <c r="C120" s="569" t="s">
        <v>167</v>
      </c>
      <c r="D120" s="569" t="s">
        <v>1406</v>
      </c>
      <c r="E120" s="570" t="s">
        <v>1408</v>
      </c>
      <c r="F120" s="571">
        <v>0.5</v>
      </c>
    </row>
    <row r="121" spans="2:6">
      <c r="B121" s="569" t="s">
        <v>186</v>
      </c>
      <c r="C121" s="569" t="s">
        <v>167</v>
      </c>
      <c r="D121" s="569" t="s">
        <v>1406</v>
      </c>
      <c r="E121" s="570" t="s">
        <v>1409</v>
      </c>
      <c r="F121" s="571">
        <v>0.68</v>
      </c>
    </row>
    <row r="122" spans="2:6">
      <c r="B122" s="569" t="s">
        <v>186</v>
      </c>
      <c r="C122" s="569" t="s">
        <v>167</v>
      </c>
      <c r="D122" s="569" t="s">
        <v>1406</v>
      </c>
      <c r="E122" s="570" t="s">
        <v>1410</v>
      </c>
      <c r="F122" s="571">
        <v>1</v>
      </c>
    </row>
    <row r="123" spans="2:6">
      <c r="B123" s="569" t="s">
        <v>186</v>
      </c>
      <c r="C123" s="569" t="s">
        <v>168</v>
      </c>
      <c r="D123" s="569" t="s">
        <v>1406</v>
      </c>
      <c r="E123" s="570" t="s">
        <v>1407</v>
      </c>
      <c r="F123" s="571">
        <v>0.27</v>
      </c>
    </row>
    <row r="124" spans="2:6">
      <c r="B124" s="569" t="s">
        <v>186</v>
      </c>
      <c r="C124" s="569" t="s">
        <v>168</v>
      </c>
      <c r="D124" s="569" t="s">
        <v>1406</v>
      </c>
      <c r="E124" s="570" t="s">
        <v>1408</v>
      </c>
      <c r="F124" s="571">
        <v>0.41</v>
      </c>
    </row>
    <row r="125" spans="2:6">
      <c r="B125" s="569" t="s">
        <v>186</v>
      </c>
      <c r="C125" s="569" t="s">
        <v>168</v>
      </c>
      <c r="D125" s="569" t="s">
        <v>1406</v>
      </c>
      <c r="E125" s="570" t="s">
        <v>1409</v>
      </c>
      <c r="F125" s="571">
        <v>0.64</v>
      </c>
    </row>
    <row r="126" spans="2:6">
      <c r="B126" s="569" t="s">
        <v>186</v>
      </c>
      <c r="C126" s="569" t="s">
        <v>168</v>
      </c>
      <c r="D126" s="569" t="s">
        <v>1406</v>
      </c>
      <c r="E126" s="570" t="s">
        <v>1410</v>
      </c>
      <c r="F126" s="571">
        <v>1</v>
      </c>
    </row>
    <row r="127" spans="2:6">
      <c r="B127" s="569" t="s">
        <v>130</v>
      </c>
      <c r="C127" s="569" t="s">
        <v>132</v>
      </c>
      <c r="D127" s="569" t="s">
        <v>1406</v>
      </c>
      <c r="E127" s="570" t="s">
        <v>1408</v>
      </c>
      <c r="F127" s="571">
        <v>0.41</v>
      </c>
    </row>
    <row r="128" spans="2:6">
      <c r="B128" s="569" t="s">
        <v>130</v>
      </c>
      <c r="C128" s="569" t="s">
        <v>132</v>
      </c>
      <c r="D128" s="569" t="s">
        <v>1406</v>
      </c>
      <c r="E128" s="570" t="s">
        <v>1409</v>
      </c>
      <c r="F128" s="571">
        <v>0.63</v>
      </c>
    </row>
    <row r="129" spans="2:6">
      <c r="B129" s="569" t="s">
        <v>130</v>
      </c>
      <c r="C129" s="569" t="s">
        <v>133</v>
      </c>
      <c r="D129" s="569" t="s">
        <v>1406</v>
      </c>
      <c r="E129" s="570" t="s">
        <v>1407</v>
      </c>
      <c r="F129" s="571">
        <v>0.26</v>
      </c>
    </row>
    <row r="130" spans="2:6">
      <c r="B130" s="569" t="s">
        <v>130</v>
      </c>
      <c r="C130" s="569" t="s">
        <v>133</v>
      </c>
      <c r="D130" s="569" t="s">
        <v>1406</v>
      </c>
      <c r="E130" s="570" t="s">
        <v>1408</v>
      </c>
      <c r="F130" s="571">
        <v>0.4</v>
      </c>
    </row>
    <row r="131" spans="2:6">
      <c r="B131" s="569" t="s">
        <v>130</v>
      </c>
      <c r="C131" s="569" t="s">
        <v>133</v>
      </c>
      <c r="D131" s="569" t="s">
        <v>1406</v>
      </c>
      <c r="E131" s="570" t="s">
        <v>1409</v>
      </c>
      <c r="F131" s="571">
        <v>0.62</v>
      </c>
    </row>
    <row r="132" spans="2:6">
      <c r="B132" s="569" t="s">
        <v>130</v>
      </c>
      <c r="C132" s="569" t="s">
        <v>133</v>
      </c>
      <c r="D132" s="569" t="s">
        <v>1406</v>
      </c>
      <c r="E132" s="570" t="s">
        <v>1410</v>
      </c>
      <c r="F132" s="571">
        <v>1</v>
      </c>
    </row>
    <row r="133" spans="2:6">
      <c r="B133" s="569" t="s">
        <v>275</v>
      </c>
      <c r="C133" s="569" t="s">
        <v>133</v>
      </c>
      <c r="D133" s="569" t="s">
        <v>1411</v>
      </c>
      <c r="E133" s="570" t="s">
        <v>1407</v>
      </c>
      <c r="F133" s="571">
        <v>0.57999999999999996</v>
      </c>
    </row>
    <row r="134" spans="2:6">
      <c r="B134" s="569" t="s">
        <v>275</v>
      </c>
      <c r="C134" s="569" t="s">
        <v>133</v>
      </c>
      <c r="D134" s="569" t="s">
        <v>1411</v>
      </c>
      <c r="E134" s="570" t="s">
        <v>1408</v>
      </c>
      <c r="F134" s="571">
        <v>0.69</v>
      </c>
    </row>
    <row r="135" spans="2:6">
      <c r="B135" s="569" t="s">
        <v>275</v>
      </c>
      <c r="C135" s="569" t="s">
        <v>133</v>
      </c>
      <c r="D135" s="569" t="s">
        <v>1411</v>
      </c>
      <c r="E135" s="570" t="s">
        <v>1409</v>
      </c>
      <c r="F135" s="571">
        <v>0.78</v>
      </c>
    </row>
    <row r="136" spans="2:6">
      <c r="B136" s="569" t="s">
        <v>275</v>
      </c>
      <c r="C136" s="569" t="s">
        <v>133</v>
      </c>
      <c r="D136" s="569" t="s">
        <v>1411</v>
      </c>
      <c r="E136" s="570" t="s">
        <v>1410</v>
      </c>
      <c r="F136" s="571">
        <v>1</v>
      </c>
    </row>
    <row r="137" spans="2:6">
      <c r="B137" s="569" t="s">
        <v>275</v>
      </c>
      <c r="C137" s="569" t="s">
        <v>120</v>
      </c>
      <c r="D137" s="569" t="s">
        <v>1411</v>
      </c>
      <c r="E137" s="570" t="s">
        <v>1407</v>
      </c>
      <c r="F137" s="571">
        <v>0.53</v>
      </c>
    </row>
    <row r="138" spans="2:6">
      <c r="B138" s="569" t="s">
        <v>275</v>
      </c>
      <c r="C138" s="569" t="s">
        <v>120</v>
      </c>
      <c r="D138" s="569" t="s">
        <v>1411</v>
      </c>
      <c r="E138" s="570" t="s">
        <v>1408</v>
      </c>
      <c r="F138" s="571">
        <v>0.61</v>
      </c>
    </row>
    <row r="139" spans="2:6">
      <c r="B139" s="569" t="s">
        <v>275</v>
      </c>
      <c r="C139" s="569" t="s">
        <v>120</v>
      </c>
      <c r="D139" s="569" t="s">
        <v>1411</v>
      </c>
      <c r="E139" s="570" t="s">
        <v>1409</v>
      </c>
      <c r="F139" s="571">
        <v>0.67</v>
      </c>
    </row>
    <row r="140" spans="2:6">
      <c r="B140" s="569" t="s">
        <v>275</v>
      </c>
      <c r="C140" s="569" t="s">
        <v>120</v>
      </c>
      <c r="D140" s="569" t="s">
        <v>1411</v>
      </c>
      <c r="E140" s="570" t="s">
        <v>1410</v>
      </c>
      <c r="F140" s="571">
        <v>0.94</v>
      </c>
    </row>
    <row r="141" spans="2:6">
      <c r="B141" s="569" t="s">
        <v>31</v>
      </c>
      <c r="C141" s="569" t="s">
        <v>87</v>
      </c>
      <c r="D141" s="569" t="s">
        <v>1406</v>
      </c>
      <c r="E141" s="570" t="s">
        <v>1407</v>
      </c>
      <c r="F141" s="571">
        <v>7.0000000000000007E-2</v>
      </c>
    </row>
    <row r="142" spans="2:6">
      <c r="B142" s="569" t="s">
        <v>31</v>
      </c>
      <c r="C142" s="569" t="s">
        <v>87</v>
      </c>
      <c r="D142" s="569" t="s">
        <v>1406</v>
      </c>
      <c r="E142" s="570" t="s">
        <v>1408</v>
      </c>
      <c r="F142" s="571">
        <v>7.0000000000000007E-2</v>
      </c>
    </row>
    <row r="143" spans="2:6">
      <c r="B143" s="569" t="s">
        <v>31</v>
      </c>
      <c r="C143" s="569" t="s">
        <v>87</v>
      </c>
      <c r="D143" s="569" t="s">
        <v>1411</v>
      </c>
      <c r="E143" s="570" t="s">
        <v>1409</v>
      </c>
      <c r="F143" s="571">
        <v>7.0000000000000007E-2</v>
      </c>
    </row>
    <row r="144" spans="2:6">
      <c r="B144" s="569" t="s">
        <v>31</v>
      </c>
      <c r="C144" s="569" t="s">
        <v>89</v>
      </c>
      <c r="D144" s="569" t="s">
        <v>1406</v>
      </c>
      <c r="E144" s="570" t="s">
        <v>1408</v>
      </c>
      <c r="F144" s="571">
        <v>7.0000000000000007E-2</v>
      </c>
    </row>
    <row r="145" spans="1:7">
      <c r="B145" s="569" t="s">
        <v>31</v>
      </c>
      <c r="C145" s="569" t="s">
        <v>89</v>
      </c>
      <c r="D145" s="569" t="s">
        <v>1411</v>
      </c>
      <c r="E145" s="570" t="s">
        <v>1410</v>
      </c>
      <c r="F145" s="571">
        <v>7.0000000000000007E-2</v>
      </c>
    </row>
    <row r="146" spans="1:7">
      <c r="B146" s="569" t="s">
        <v>31</v>
      </c>
      <c r="C146" s="569" t="s">
        <v>91</v>
      </c>
      <c r="D146" s="569" t="s">
        <v>1406</v>
      </c>
      <c r="E146" s="570" t="s">
        <v>1408</v>
      </c>
      <c r="F146" s="571">
        <v>7.0000000000000007E-2</v>
      </c>
    </row>
    <row r="147" spans="1:7">
      <c r="B147" s="569" t="s">
        <v>31</v>
      </c>
      <c r="C147" s="569" t="s">
        <v>91</v>
      </c>
      <c r="D147" s="569" t="s">
        <v>1411</v>
      </c>
      <c r="E147" s="570" t="s">
        <v>1407</v>
      </c>
      <c r="F147" s="571">
        <v>7.0000000000000007E-2</v>
      </c>
    </row>
    <row r="148" spans="1:7">
      <c r="B148" s="569" t="s">
        <v>31</v>
      </c>
      <c r="C148" s="569" t="s">
        <v>91</v>
      </c>
      <c r="D148" s="569" t="s">
        <v>1411</v>
      </c>
      <c r="E148" s="570" t="s">
        <v>1408</v>
      </c>
      <c r="F148" s="571">
        <v>7.0000000000000007E-2</v>
      </c>
    </row>
    <row r="149" spans="1:7">
      <c r="B149" s="569" t="s">
        <v>31</v>
      </c>
      <c r="C149" s="569" t="s">
        <v>91</v>
      </c>
      <c r="D149" s="569" t="s">
        <v>1411</v>
      </c>
      <c r="E149" s="570" t="s">
        <v>1409</v>
      </c>
      <c r="F149" s="571">
        <v>7.0000000000000007E-2</v>
      </c>
    </row>
    <row r="150" spans="1:7">
      <c r="B150" s="569" t="s">
        <v>31</v>
      </c>
      <c r="C150" s="569" t="s">
        <v>91</v>
      </c>
      <c r="D150" s="569" t="s">
        <v>1411</v>
      </c>
      <c r="E150" s="570" t="s">
        <v>1410</v>
      </c>
      <c r="F150" s="571">
        <v>7.0000000000000007E-2</v>
      </c>
    </row>
    <row r="151" spans="1:7">
      <c r="B151" s="569" t="s">
        <v>31</v>
      </c>
      <c r="C151" s="569" t="s">
        <v>93</v>
      </c>
      <c r="D151" s="569" t="s">
        <v>1406</v>
      </c>
      <c r="E151" s="570" t="s">
        <v>1407</v>
      </c>
      <c r="F151" s="571">
        <v>7.0000000000000007E-2</v>
      </c>
    </row>
    <row r="152" spans="1:7">
      <c r="B152" s="569" t="s">
        <v>31</v>
      </c>
      <c r="C152" s="569" t="s">
        <v>93</v>
      </c>
      <c r="D152" s="569" t="s">
        <v>1406</v>
      </c>
      <c r="E152" s="570" t="s">
        <v>1408</v>
      </c>
      <c r="F152" s="571">
        <v>7.0000000000000007E-2</v>
      </c>
    </row>
    <row r="153" spans="1:7">
      <c r="B153" s="569" t="s">
        <v>31</v>
      </c>
      <c r="C153" s="569" t="s">
        <v>93</v>
      </c>
      <c r="D153" s="569" t="s">
        <v>1406</v>
      </c>
      <c r="E153" s="570" t="s">
        <v>1409</v>
      </c>
      <c r="F153" s="571">
        <v>7.0000000000000007E-2</v>
      </c>
    </row>
    <row r="154" spans="1:7">
      <c r="B154" s="569" t="s">
        <v>31</v>
      </c>
      <c r="C154" s="569" t="s">
        <v>93</v>
      </c>
      <c r="D154" s="569" t="s">
        <v>1411</v>
      </c>
      <c r="E154" s="570" t="s">
        <v>1407</v>
      </c>
      <c r="F154" s="571">
        <v>7.0000000000000007E-2</v>
      </c>
    </row>
    <row r="155" spans="1:7">
      <c r="B155" s="569" t="s">
        <v>31</v>
      </c>
      <c r="C155" s="569" t="s">
        <v>93</v>
      </c>
      <c r="D155" s="569" t="s">
        <v>1411</v>
      </c>
      <c r="E155" s="570" t="s">
        <v>1408</v>
      </c>
      <c r="F155" s="571">
        <v>7.0000000000000007E-2</v>
      </c>
    </row>
    <row r="156" spans="1:7">
      <c r="B156" s="569" t="s">
        <v>31</v>
      </c>
      <c r="C156" s="569" t="s">
        <v>93</v>
      </c>
      <c r="D156" s="569" t="s">
        <v>1411</v>
      </c>
      <c r="E156" s="570" t="s">
        <v>1409</v>
      </c>
      <c r="F156" s="571">
        <v>7.0000000000000007E-2</v>
      </c>
    </row>
    <row r="157" spans="1:7">
      <c r="B157" s="569" t="s">
        <v>31</v>
      </c>
      <c r="C157" s="569" t="s">
        <v>94</v>
      </c>
      <c r="D157" s="569" t="s">
        <v>1406</v>
      </c>
      <c r="E157" s="570" t="s">
        <v>1407</v>
      </c>
      <c r="F157" s="571">
        <v>7.0000000000000007E-2</v>
      </c>
    </row>
    <row r="158" spans="1:7">
      <c r="B158" s="569" t="s">
        <v>31</v>
      </c>
      <c r="C158" s="569" t="s">
        <v>94</v>
      </c>
      <c r="D158" s="569" t="s">
        <v>1406</v>
      </c>
      <c r="E158" s="570" t="s">
        <v>1408</v>
      </c>
      <c r="F158" s="571">
        <v>7.0000000000000007E-2</v>
      </c>
    </row>
    <row r="159" spans="1:7" s="636" customFormat="1">
      <c r="A159" s="885"/>
      <c r="B159" s="886"/>
      <c r="C159" s="886"/>
      <c r="D159" s="886"/>
      <c r="E159" s="887"/>
      <c r="F159" s="888"/>
      <c r="G159" s="885"/>
    </row>
    <row r="160" spans="1:7" s="636" customFormat="1">
      <c r="A160" s="885"/>
      <c r="B160" s="889"/>
      <c r="C160" s="889"/>
      <c r="D160" s="889"/>
      <c r="E160" s="890"/>
      <c r="F160" s="891"/>
      <c r="G160" s="885"/>
    </row>
    <row r="161" spans="2:6">
      <c r="B161" s="566" t="s">
        <v>272</v>
      </c>
      <c r="C161" s="566" t="s">
        <v>269</v>
      </c>
      <c r="D161" s="566" t="s">
        <v>1412</v>
      </c>
      <c r="E161" s="567" t="s">
        <v>201</v>
      </c>
      <c r="F161" s="568" t="s">
        <v>273</v>
      </c>
    </row>
    <row r="162" spans="2:6">
      <c r="B162" s="569" t="s">
        <v>31</v>
      </c>
      <c r="C162" s="569" t="s">
        <v>94</v>
      </c>
      <c r="D162" s="569" t="s">
        <v>1411</v>
      </c>
      <c r="E162" s="570" t="s">
        <v>1407</v>
      </c>
      <c r="F162" s="571">
        <v>7.0000000000000007E-2</v>
      </c>
    </row>
    <row r="163" spans="2:6">
      <c r="B163" s="569" t="s">
        <v>31</v>
      </c>
      <c r="C163" s="569" t="s">
        <v>94</v>
      </c>
      <c r="D163" s="569" t="s">
        <v>1411</v>
      </c>
      <c r="E163" s="570" t="s">
        <v>1408</v>
      </c>
      <c r="F163" s="571">
        <v>7.0000000000000007E-2</v>
      </c>
    </row>
    <row r="164" spans="2:6">
      <c r="B164" s="569" t="s">
        <v>31</v>
      </c>
      <c r="C164" s="569" t="s">
        <v>94</v>
      </c>
      <c r="D164" s="569" t="s">
        <v>1411</v>
      </c>
      <c r="E164" s="570" t="s">
        <v>1409</v>
      </c>
      <c r="F164" s="571">
        <v>7.0000000000000007E-2</v>
      </c>
    </row>
    <row r="165" spans="2:6">
      <c r="B165" s="569" t="s">
        <v>31</v>
      </c>
      <c r="C165" s="569" t="s">
        <v>95</v>
      </c>
      <c r="D165" s="569" t="s">
        <v>1406</v>
      </c>
      <c r="E165" s="570" t="s">
        <v>1408</v>
      </c>
      <c r="F165" s="571">
        <v>7.0000000000000007E-2</v>
      </c>
    </row>
    <row r="166" spans="2:6">
      <c r="B166" s="569" t="s">
        <v>31</v>
      </c>
      <c r="C166" s="569" t="s">
        <v>95</v>
      </c>
      <c r="D166" s="569" t="s">
        <v>1411</v>
      </c>
      <c r="E166" s="570" t="s">
        <v>1407</v>
      </c>
      <c r="F166" s="571">
        <v>7.0000000000000007E-2</v>
      </c>
    </row>
    <row r="167" spans="2:6">
      <c r="B167" s="569" t="s">
        <v>31</v>
      </c>
      <c r="C167" s="569" t="s">
        <v>95</v>
      </c>
      <c r="D167" s="569" t="s">
        <v>1411</v>
      </c>
      <c r="E167" s="570" t="s">
        <v>1408</v>
      </c>
      <c r="F167" s="571">
        <v>7.0000000000000007E-2</v>
      </c>
    </row>
    <row r="168" spans="2:6">
      <c r="B168" s="569" t="s">
        <v>31</v>
      </c>
      <c r="C168" s="569" t="s">
        <v>95</v>
      </c>
      <c r="D168" s="569" t="s">
        <v>1411</v>
      </c>
      <c r="E168" s="570" t="s">
        <v>1410</v>
      </c>
      <c r="F168" s="571">
        <v>7.0000000000000007E-2</v>
      </c>
    </row>
    <row r="169" spans="2:6">
      <c r="B169" s="569" t="s">
        <v>32</v>
      </c>
      <c r="C169" s="569" t="s">
        <v>247</v>
      </c>
      <c r="D169" s="569" t="s">
        <v>1406</v>
      </c>
      <c r="E169" s="570" t="s">
        <v>1407</v>
      </c>
      <c r="F169" s="571">
        <v>7.0000000000000007E-2</v>
      </c>
    </row>
    <row r="170" spans="2:6">
      <c r="B170" s="569" t="s">
        <v>32</v>
      </c>
      <c r="C170" s="569" t="s">
        <v>247</v>
      </c>
      <c r="D170" s="569" t="s">
        <v>1406</v>
      </c>
      <c r="E170" s="570" t="s">
        <v>1408</v>
      </c>
      <c r="F170" s="571">
        <v>7.0000000000000007E-2</v>
      </c>
    </row>
    <row r="171" spans="2:6">
      <c r="B171" s="569" t="s">
        <v>32</v>
      </c>
      <c r="C171" s="569" t="s">
        <v>247</v>
      </c>
      <c r="D171" s="569" t="s">
        <v>1411</v>
      </c>
      <c r="E171" s="570" t="s">
        <v>1407</v>
      </c>
      <c r="F171" s="571">
        <v>7.0000000000000007E-2</v>
      </c>
    </row>
    <row r="172" spans="2:6">
      <c r="B172" s="569" t="s">
        <v>32</v>
      </c>
      <c r="C172" s="569" t="s">
        <v>247</v>
      </c>
      <c r="D172" s="569" t="s">
        <v>1411</v>
      </c>
      <c r="E172" s="570" t="s">
        <v>1408</v>
      </c>
      <c r="F172" s="571">
        <v>7.0000000000000007E-2</v>
      </c>
    </row>
    <row r="173" spans="2:6">
      <c r="B173" s="569" t="s">
        <v>32</v>
      </c>
      <c r="C173" s="569" t="s">
        <v>247</v>
      </c>
      <c r="D173" s="569" t="s">
        <v>1411</v>
      </c>
      <c r="E173" s="570" t="s">
        <v>1409</v>
      </c>
      <c r="F173" s="571">
        <v>7.0000000000000007E-2</v>
      </c>
    </row>
    <row r="174" spans="2:6">
      <c r="B174" s="569" t="s">
        <v>32</v>
      </c>
      <c r="C174" s="569" t="s">
        <v>1249</v>
      </c>
      <c r="D174" s="569" t="s">
        <v>1406</v>
      </c>
      <c r="E174" s="570" t="s">
        <v>1407</v>
      </c>
      <c r="F174" s="571">
        <v>7.0000000000000007E-2</v>
      </c>
    </row>
    <row r="175" spans="2:6">
      <c r="B175" s="569" t="s">
        <v>32</v>
      </c>
      <c r="C175" s="569" t="s">
        <v>1249</v>
      </c>
      <c r="D175" s="569" t="s">
        <v>1406</v>
      </c>
      <c r="E175" s="570" t="s">
        <v>1408</v>
      </c>
      <c r="F175" s="571">
        <v>7.0000000000000007E-2</v>
      </c>
    </row>
    <row r="176" spans="2:6">
      <c r="B176" s="569" t="s">
        <v>32</v>
      </c>
      <c r="C176" s="569" t="s">
        <v>1249</v>
      </c>
      <c r="D176" s="569" t="s">
        <v>1406</v>
      </c>
      <c r="E176" s="570" t="s">
        <v>1409</v>
      </c>
      <c r="F176" s="571">
        <v>7.0000000000000007E-2</v>
      </c>
    </row>
    <row r="177" spans="2:6">
      <c r="B177" s="569" t="s">
        <v>32</v>
      </c>
      <c r="C177" s="569" t="s">
        <v>1249</v>
      </c>
      <c r="D177" s="569" t="s">
        <v>1406</v>
      </c>
      <c r="E177" s="570" t="s">
        <v>1410</v>
      </c>
      <c r="F177" s="571">
        <v>7.0000000000000007E-2</v>
      </c>
    </row>
    <row r="178" spans="2:6">
      <c r="B178" s="569" t="s">
        <v>32</v>
      </c>
      <c r="C178" s="569" t="s">
        <v>1249</v>
      </c>
      <c r="D178" s="569" t="s">
        <v>1411</v>
      </c>
      <c r="E178" s="570" t="s">
        <v>1407</v>
      </c>
      <c r="F178" s="571">
        <v>7.0000000000000007E-2</v>
      </c>
    </row>
    <row r="179" spans="2:6">
      <c r="B179" s="569" t="s">
        <v>32</v>
      </c>
      <c r="C179" s="569" t="s">
        <v>1249</v>
      </c>
      <c r="D179" s="569" t="s">
        <v>1411</v>
      </c>
      <c r="E179" s="570" t="s">
        <v>1408</v>
      </c>
      <c r="F179" s="571">
        <v>7.0000000000000007E-2</v>
      </c>
    </row>
    <row r="180" spans="2:6">
      <c r="B180" s="569" t="s">
        <v>32</v>
      </c>
      <c r="C180" s="569" t="s">
        <v>1249</v>
      </c>
      <c r="D180" s="569" t="s">
        <v>1411</v>
      </c>
      <c r="E180" s="570" t="s">
        <v>1409</v>
      </c>
      <c r="F180" s="571">
        <v>7.0000000000000007E-2</v>
      </c>
    </row>
    <row r="181" spans="2:6">
      <c r="B181" s="569" t="s">
        <v>32</v>
      </c>
      <c r="C181" s="569" t="s">
        <v>1249</v>
      </c>
      <c r="D181" s="569" t="s">
        <v>1411</v>
      </c>
      <c r="E181" s="570" t="s">
        <v>1410</v>
      </c>
      <c r="F181" s="571">
        <v>7.0000000000000007E-2</v>
      </c>
    </row>
    <row r="182" spans="2:6">
      <c r="B182" s="569" t="s">
        <v>32</v>
      </c>
      <c r="C182" s="569" t="s">
        <v>1247</v>
      </c>
      <c r="D182" s="569" t="s">
        <v>1406</v>
      </c>
      <c r="E182" s="570" t="s">
        <v>1407</v>
      </c>
      <c r="F182" s="571">
        <v>7.0000000000000007E-2</v>
      </c>
    </row>
    <row r="183" spans="2:6">
      <c r="B183" s="569" t="s">
        <v>32</v>
      </c>
      <c r="C183" s="569" t="s">
        <v>1247</v>
      </c>
      <c r="D183" s="569" t="s">
        <v>1406</v>
      </c>
      <c r="E183" s="570" t="s">
        <v>1408</v>
      </c>
      <c r="F183" s="571">
        <v>7.0000000000000007E-2</v>
      </c>
    </row>
    <row r="184" spans="2:6">
      <c r="B184" s="569" t="s">
        <v>32</v>
      </c>
      <c r="C184" s="569" t="s">
        <v>1247</v>
      </c>
      <c r="D184" s="569" t="s">
        <v>1406</v>
      </c>
      <c r="E184" s="570" t="s">
        <v>1409</v>
      </c>
      <c r="F184" s="571">
        <v>7.0000000000000007E-2</v>
      </c>
    </row>
    <row r="185" spans="2:6">
      <c r="B185" s="569" t="s">
        <v>32</v>
      </c>
      <c r="C185" s="569" t="s">
        <v>1247</v>
      </c>
      <c r="D185" s="569" t="s">
        <v>1406</v>
      </c>
      <c r="E185" s="570" t="s">
        <v>1410</v>
      </c>
      <c r="F185" s="571">
        <v>7.0000000000000007E-2</v>
      </c>
    </row>
    <row r="186" spans="2:6">
      <c r="B186" s="569" t="s">
        <v>32</v>
      </c>
      <c r="C186" s="569" t="s">
        <v>151</v>
      </c>
      <c r="D186" s="569" t="s">
        <v>1411</v>
      </c>
      <c r="E186" s="570" t="s">
        <v>1407</v>
      </c>
      <c r="F186" s="571">
        <v>7.0000000000000007E-2</v>
      </c>
    </row>
    <row r="187" spans="2:6">
      <c r="B187" s="569" t="s">
        <v>32</v>
      </c>
      <c r="C187" s="569" t="s">
        <v>151</v>
      </c>
      <c r="D187" s="569" t="s">
        <v>1411</v>
      </c>
      <c r="E187" s="570" t="s">
        <v>1408</v>
      </c>
      <c r="F187" s="571">
        <v>7.0000000000000007E-2</v>
      </c>
    </row>
    <row r="188" spans="2:6">
      <c r="B188" s="569" t="s">
        <v>33</v>
      </c>
      <c r="C188" s="569" t="s">
        <v>267</v>
      </c>
      <c r="D188" s="569" t="s">
        <v>1406</v>
      </c>
      <c r="E188" s="570" t="s">
        <v>1407</v>
      </c>
      <c r="F188" s="571">
        <v>7.0000000000000007E-2</v>
      </c>
    </row>
    <row r="189" spans="2:6">
      <c r="B189" s="569" t="s">
        <v>33</v>
      </c>
      <c r="C189" s="569" t="s">
        <v>267</v>
      </c>
      <c r="D189" s="569" t="s">
        <v>1406</v>
      </c>
      <c r="E189" s="570" t="s">
        <v>1408</v>
      </c>
      <c r="F189" s="571">
        <v>7.0000000000000007E-2</v>
      </c>
    </row>
    <row r="190" spans="2:6">
      <c r="B190" s="569" t="s">
        <v>33</v>
      </c>
      <c r="C190" s="569" t="s">
        <v>267</v>
      </c>
      <c r="D190" s="569" t="s">
        <v>1406</v>
      </c>
      <c r="E190" s="570" t="s">
        <v>1409</v>
      </c>
      <c r="F190" s="571">
        <v>7.0000000000000007E-2</v>
      </c>
    </row>
    <row r="191" spans="2:6">
      <c r="B191" s="569" t="s">
        <v>35</v>
      </c>
      <c r="C191" s="569" t="s">
        <v>231</v>
      </c>
      <c r="D191" s="569" t="s">
        <v>1406</v>
      </c>
      <c r="E191" s="570" t="s">
        <v>1408</v>
      </c>
      <c r="F191" s="571">
        <v>7.0000000000000007E-2</v>
      </c>
    </row>
    <row r="192" spans="2:6">
      <c r="B192" s="569" t="s">
        <v>35</v>
      </c>
      <c r="C192" s="569" t="s">
        <v>231</v>
      </c>
      <c r="D192" s="569" t="s">
        <v>1411</v>
      </c>
      <c r="E192" s="570" t="s">
        <v>1408</v>
      </c>
      <c r="F192" s="571">
        <v>7.0000000000000007E-2</v>
      </c>
    </row>
    <row r="193" spans="2:6">
      <c r="B193" s="569" t="s">
        <v>35</v>
      </c>
      <c r="C193" s="569" t="s">
        <v>231</v>
      </c>
      <c r="D193" s="569" t="s">
        <v>1411</v>
      </c>
      <c r="E193" s="570" t="s">
        <v>1409</v>
      </c>
      <c r="F193" s="571">
        <v>7.0000000000000007E-2</v>
      </c>
    </row>
    <row r="194" spans="2:6">
      <c r="B194" s="569" t="s">
        <v>62</v>
      </c>
      <c r="C194" s="569" t="s">
        <v>160</v>
      </c>
      <c r="D194" s="569" t="s">
        <v>1411</v>
      </c>
      <c r="E194" s="570" t="s">
        <v>1407</v>
      </c>
      <c r="F194" s="571">
        <v>0.54</v>
      </c>
    </row>
    <row r="195" spans="2:6">
      <c r="B195" s="569" t="s">
        <v>62</v>
      </c>
      <c r="C195" s="569" t="s">
        <v>160</v>
      </c>
      <c r="D195" s="569" t="s">
        <v>1411</v>
      </c>
      <c r="E195" s="570" t="s">
        <v>1408</v>
      </c>
      <c r="F195" s="571">
        <v>0.65</v>
      </c>
    </row>
    <row r="196" spans="2:6">
      <c r="B196" s="569" t="s">
        <v>62</v>
      </c>
      <c r="C196" s="569" t="s">
        <v>160</v>
      </c>
      <c r="D196" s="569" t="s">
        <v>1411</v>
      </c>
      <c r="E196" s="570" t="s">
        <v>1410</v>
      </c>
      <c r="F196" s="571">
        <v>1</v>
      </c>
    </row>
    <row r="197" spans="2:6">
      <c r="B197" s="569" t="s">
        <v>62</v>
      </c>
      <c r="C197" s="569" t="s">
        <v>162</v>
      </c>
      <c r="D197" s="569" t="s">
        <v>1411</v>
      </c>
      <c r="E197" s="570" t="s">
        <v>1407</v>
      </c>
      <c r="F197" s="571">
        <v>0.54</v>
      </c>
    </row>
    <row r="198" spans="2:6">
      <c r="B198" s="569" t="s">
        <v>62</v>
      </c>
      <c r="C198" s="569" t="s">
        <v>162</v>
      </c>
      <c r="D198" s="569" t="s">
        <v>1411</v>
      </c>
      <c r="E198" s="570" t="s">
        <v>1408</v>
      </c>
      <c r="F198" s="571">
        <v>0.65</v>
      </c>
    </row>
    <row r="199" spans="2:6">
      <c r="B199" s="569" t="s">
        <v>62</v>
      </c>
      <c r="C199" s="569" t="s">
        <v>162</v>
      </c>
      <c r="D199" s="569" t="s">
        <v>1411</v>
      </c>
      <c r="E199" s="570" t="s">
        <v>1409</v>
      </c>
      <c r="F199" s="571">
        <v>0.72</v>
      </c>
    </row>
    <row r="200" spans="2:6">
      <c r="B200" s="569" t="s">
        <v>62</v>
      </c>
      <c r="C200" s="569" t="s">
        <v>162</v>
      </c>
      <c r="D200" s="569" t="s">
        <v>1411</v>
      </c>
      <c r="E200" s="570" t="s">
        <v>1410</v>
      </c>
      <c r="F200" s="571">
        <v>1</v>
      </c>
    </row>
    <row r="201" spans="2:6">
      <c r="B201" s="569" t="s">
        <v>62</v>
      </c>
      <c r="C201" s="569" t="s">
        <v>164</v>
      </c>
      <c r="D201" s="569" t="s">
        <v>1411</v>
      </c>
      <c r="E201" s="570" t="s">
        <v>1407</v>
      </c>
      <c r="F201" s="571">
        <v>0.56999999999999995</v>
      </c>
    </row>
    <row r="202" spans="2:6">
      <c r="B202" s="569" t="s">
        <v>62</v>
      </c>
      <c r="C202" s="569" t="s">
        <v>164</v>
      </c>
      <c r="D202" s="569" t="s">
        <v>1411</v>
      </c>
      <c r="E202" s="570" t="s">
        <v>1408</v>
      </c>
      <c r="F202" s="571">
        <v>0.69</v>
      </c>
    </row>
    <row r="203" spans="2:6">
      <c r="B203" s="569" t="s">
        <v>62</v>
      </c>
      <c r="C203" s="569" t="s">
        <v>164</v>
      </c>
      <c r="D203" s="569" t="s">
        <v>1411</v>
      </c>
      <c r="E203" s="570" t="s">
        <v>1409</v>
      </c>
      <c r="F203" s="571">
        <v>0.78</v>
      </c>
    </row>
    <row r="204" spans="2:6">
      <c r="B204" s="569" t="s">
        <v>62</v>
      </c>
      <c r="C204" s="569" t="s">
        <v>164</v>
      </c>
      <c r="D204" s="569" t="s">
        <v>1411</v>
      </c>
      <c r="E204" s="570" t="s">
        <v>1410</v>
      </c>
      <c r="F204" s="571">
        <v>1</v>
      </c>
    </row>
    <row r="205" spans="2:6">
      <c r="B205" s="569" t="s">
        <v>62</v>
      </c>
      <c r="C205" s="569" t="s">
        <v>165</v>
      </c>
      <c r="D205" s="569" t="s">
        <v>1411</v>
      </c>
      <c r="E205" s="570" t="s">
        <v>1407</v>
      </c>
      <c r="F205" s="571">
        <v>0.59</v>
      </c>
    </row>
    <row r="206" spans="2:6">
      <c r="B206" s="569" t="s">
        <v>62</v>
      </c>
      <c r="C206" s="569" t="s">
        <v>165</v>
      </c>
      <c r="D206" s="569" t="s">
        <v>1411</v>
      </c>
      <c r="E206" s="570" t="s">
        <v>1408</v>
      </c>
      <c r="F206" s="571">
        <v>0.74</v>
      </c>
    </row>
    <row r="207" spans="2:6">
      <c r="B207" s="569" t="s">
        <v>62</v>
      </c>
      <c r="C207" s="569" t="s">
        <v>173</v>
      </c>
      <c r="D207" s="569" t="s">
        <v>1411</v>
      </c>
      <c r="E207" s="570" t="s">
        <v>1407</v>
      </c>
      <c r="F207" s="571">
        <v>0.53</v>
      </c>
    </row>
    <row r="208" spans="2:6">
      <c r="B208" s="569" t="s">
        <v>62</v>
      </c>
      <c r="C208" s="569" t="s">
        <v>173</v>
      </c>
      <c r="D208" s="569" t="s">
        <v>1411</v>
      </c>
      <c r="E208" s="570" t="s">
        <v>1408</v>
      </c>
      <c r="F208" s="571">
        <v>0.62</v>
      </c>
    </row>
    <row r="209" spans="1:7">
      <c r="B209" s="569" t="s">
        <v>62</v>
      </c>
      <c r="C209" s="569" t="s">
        <v>173</v>
      </c>
      <c r="D209" s="569" t="s">
        <v>1411</v>
      </c>
      <c r="E209" s="570" t="s">
        <v>1409</v>
      </c>
      <c r="F209" s="571">
        <v>0.69</v>
      </c>
    </row>
    <row r="210" spans="1:7">
      <c r="B210" s="569" t="s">
        <v>37</v>
      </c>
      <c r="C210" s="569" t="s">
        <v>324</v>
      </c>
      <c r="D210" s="569" t="s">
        <v>1406</v>
      </c>
      <c r="E210" s="570" t="s">
        <v>1407</v>
      </c>
      <c r="F210" s="571">
        <v>7.0000000000000007E-2</v>
      </c>
    </row>
    <row r="211" spans="1:7">
      <c r="B211" s="569" t="s">
        <v>37</v>
      </c>
      <c r="C211" s="569" t="s">
        <v>324</v>
      </c>
      <c r="D211" s="569" t="s">
        <v>1406</v>
      </c>
      <c r="E211" s="570" t="s">
        <v>1408</v>
      </c>
      <c r="F211" s="571">
        <v>7.0000000000000007E-2</v>
      </c>
    </row>
    <row r="212" spans="1:7" s="636" customFormat="1">
      <c r="A212" s="885"/>
      <c r="B212" s="886"/>
      <c r="C212" s="886"/>
      <c r="D212" s="886"/>
      <c r="E212" s="887"/>
      <c r="F212" s="888"/>
      <c r="G212" s="885"/>
    </row>
    <row r="213" spans="1:7" s="636" customFormat="1">
      <c r="A213" s="885"/>
      <c r="B213" s="889"/>
      <c r="C213" s="889"/>
      <c r="D213" s="889"/>
      <c r="E213" s="890"/>
      <c r="F213" s="891"/>
      <c r="G213" s="885"/>
    </row>
    <row r="214" spans="1:7">
      <c r="B214" s="566" t="s">
        <v>272</v>
      </c>
      <c r="C214" s="566" t="s">
        <v>269</v>
      </c>
      <c r="D214" s="566" t="s">
        <v>1412</v>
      </c>
      <c r="E214" s="567" t="s">
        <v>201</v>
      </c>
      <c r="F214" s="568" t="s">
        <v>273</v>
      </c>
    </row>
    <row r="215" spans="1:7">
      <c r="B215" s="569" t="s">
        <v>37</v>
      </c>
      <c r="C215" s="569" t="s">
        <v>324</v>
      </c>
      <c r="D215" s="569" t="s">
        <v>1411</v>
      </c>
      <c r="E215" s="570" t="s">
        <v>1407</v>
      </c>
      <c r="F215" s="571">
        <v>7.0000000000000007E-2</v>
      </c>
    </row>
    <row r="216" spans="1:7">
      <c r="B216" s="569" t="s">
        <v>37</v>
      </c>
      <c r="C216" s="569" t="s">
        <v>324</v>
      </c>
      <c r="D216" s="569" t="s">
        <v>1411</v>
      </c>
      <c r="E216" s="570" t="s">
        <v>1408</v>
      </c>
      <c r="F216" s="571">
        <v>7.0000000000000007E-2</v>
      </c>
    </row>
    <row r="217" spans="1:7">
      <c r="B217" s="569" t="s">
        <v>37</v>
      </c>
      <c r="C217" s="569" t="s">
        <v>324</v>
      </c>
      <c r="D217" s="569" t="s">
        <v>1411</v>
      </c>
      <c r="E217" s="570" t="s">
        <v>1409</v>
      </c>
      <c r="F217" s="571">
        <v>7.0000000000000007E-2</v>
      </c>
    </row>
    <row r="218" spans="1:7">
      <c r="B218" s="569" t="s">
        <v>37</v>
      </c>
      <c r="C218" s="569" t="s">
        <v>324</v>
      </c>
      <c r="D218" s="569" t="s">
        <v>1411</v>
      </c>
      <c r="E218" s="570" t="s">
        <v>1410</v>
      </c>
      <c r="F218" s="571">
        <v>7.0000000000000007E-2</v>
      </c>
    </row>
    <row r="219" spans="1:7">
      <c r="B219" s="569" t="s">
        <v>41</v>
      </c>
      <c r="C219" s="569" t="s">
        <v>241</v>
      </c>
      <c r="D219" s="569" t="s">
        <v>1411</v>
      </c>
      <c r="E219" s="570" t="s">
        <v>1407</v>
      </c>
      <c r="F219" s="571">
        <v>7.0000000000000007E-2</v>
      </c>
    </row>
    <row r="220" spans="1:7">
      <c r="B220" s="569" t="s">
        <v>25</v>
      </c>
      <c r="C220" s="569" t="s">
        <v>238</v>
      </c>
      <c r="D220" s="569" t="s">
        <v>1406</v>
      </c>
      <c r="E220" s="570" t="s">
        <v>1407</v>
      </c>
      <c r="F220" s="571">
        <v>0.27</v>
      </c>
    </row>
    <row r="221" spans="1:7">
      <c r="B221" s="569" t="s">
        <v>25</v>
      </c>
      <c r="C221" s="569" t="s">
        <v>238</v>
      </c>
      <c r="D221" s="569" t="s">
        <v>1406</v>
      </c>
      <c r="E221" s="570" t="s">
        <v>1408</v>
      </c>
      <c r="F221" s="571">
        <v>0.42</v>
      </c>
    </row>
    <row r="222" spans="1:7">
      <c r="B222" s="569" t="s">
        <v>25</v>
      </c>
      <c r="C222" s="569" t="s">
        <v>238</v>
      </c>
      <c r="D222" s="569" t="s">
        <v>1406</v>
      </c>
      <c r="E222" s="570" t="s">
        <v>1409</v>
      </c>
      <c r="F222" s="571">
        <v>0.64</v>
      </c>
    </row>
    <row r="223" spans="1:7">
      <c r="B223" s="569" t="s">
        <v>25</v>
      </c>
      <c r="C223" s="569" t="s">
        <v>238</v>
      </c>
      <c r="D223" s="569" t="s">
        <v>1411</v>
      </c>
      <c r="E223" s="570" t="s">
        <v>1408</v>
      </c>
      <c r="F223" s="571">
        <v>0.7</v>
      </c>
    </row>
    <row r="224" spans="1:7">
      <c r="B224" s="569" t="s">
        <v>25</v>
      </c>
      <c r="C224" s="569" t="s">
        <v>238</v>
      </c>
      <c r="D224" s="569" t="s">
        <v>1411</v>
      </c>
      <c r="E224" s="570" t="s">
        <v>1409</v>
      </c>
      <c r="F224" s="571">
        <v>0.79</v>
      </c>
    </row>
    <row r="225" spans="2:6">
      <c r="B225" s="569" t="s">
        <v>25</v>
      </c>
      <c r="C225" s="569" t="s">
        <v>238</v>
      </c>
      <c r="D225" s="569" t="s">
        <v>1411</v>
      </c>
      <c r="E225" s="570" t="s">
        <v>1410</v>
      </c>
      <c r="F225" s="571">
        <v>1</v>
      </c>
    </row>
    <row r="226" spans="2:6">
      <c r="B226" s="569" t="s">
        <v>679</v>
      </c>
      <c r="C226" s="569" t="s">
        <v>679</v>
      </c>
      <c r="D226" s="569" t="s">
        <v>1406</v>
      </c>
      <c r="E226" s="570" t="s">
        <v>1407</v>
      </c>
      <c r="F226" s="571">
        <v>0.28000000000000003</v>
      </c>
    </row>
    <row r="227" spans="2:6">
      <c r="B227" s="569" t="s">
        <v>679</v>
      </c>
      <c r="C227" s="569" t="s">
        <v>679</v>
      </c>
      <c r="D227" s="569" t="s">
        <v>1406</v>
      </c>
      <c r="E227" s="570" t="s">
        <v>1408</v>
      </c>
      <c r="F227" s="571">
        <v>0.45</v>
      </c>
    </row>
    <row r="228" spans="2:6">
      <c r="B228" s="569" t="s">
        <v>679</v>
      </c>
      <c r="C228" s="569" t="s">
        <v>679</v>
      </c>
      <c r="D228" s="569" t="s">
        <v>1406</v>
      </c>
      <c r="E228" s="570" t="s">
        <v>1409</v>
      </c>
      <c r="F228" s="571">
        <v>0.67</v>
      </c>
    </row>
    <row r="229" spans="2:6">
      <c r="B229" s="569" t="s">
        <v>679</v>
      </c>
      <c r="C229" s="569" t="s">
        <v>679</v>
      </c>
      <c r="D229" s="569" t="s">
        <v>1406</v>
      </c>
      <c r="E229" s="570" t="s">
        <v>1410</v>
      </c>
      <c r="F229" s="571">
        <v>1</v>
      </c>
    </row>
    <row r="230" spans="2:6">
      <c r="B230" s="569" t="s">
        <v>679</v>
      </c>
      <c r="C230" s="569" t="s">
        <v>679</v>
      </c>
      <c r="D230" s="569" t="s">
        <v>1411</v>
      </c>
      <c r="E230" s="570" t="s">
        <v>1408</v>
      </c>
      <c r="F230" s="571">
        <v>0.72</v>
      </c>
    </row>
    <row r="231" spans="2:6" s="636" customFormat="1">
      <c r="B231" s="569" t="s">
        <v>679</v>
      </c>
      <c r="C231" s="569" t="s">
        <v>679</v>
      </c>
      <c r="D231" s="569" t="s">
        <v>1411</v>
      </c>
      <c r="E231" s="570" t="s">
        <v>1409</v>
      </c>
      <c r="F231" s="571">
        <v>0.81</v>
      </c>
    </row>
    <row r="232" spans="2:6">
      <c r="B232" s="569" t="s">
        <v>43</v>
      </c>
      <c r="C232" s="569" t="s">
        <v>120</v>
      </c>
      <c r="D232" s="569" t="s">
        <v>1406</v>
      </c>
      <c r="E232" s="570" t="s">
        <v>1407</v>
      </c>
      <c r="F232" s="571">
        <v>0.17</v>
      </c>
    </row>
    <row r="233" spans="2:6">
      <c r="B233" s="569" t="s">
        <v>43</v>
      </c>
      <c r="C233" s="569" t="s">
        <v>120</v>
      </c>
      <c r="D233" s="569" t="s">
        <v>1406</v>
      </c>
      <c r="E233" s="570" t="s">
        <v>1408</v>
      </c>
      <c r="F233" s="571">
        <v>0.25</v>
      </c>
    </row>
    <row r="234" spans="2:6">
      <c r="B234" s="569" t="s">
        <v>43</v>
      </c>
      <c r="C234" s="569" t="s">
        <v>120</v>
      </c>
      <c r="D234" s="569" t="s">
        <v>1406</v>
      </c>
      <c r="E234" s="570" t="s">
        <v>1409</v>
      </c>
      <c r="F234" s="571">
        <v>0.43</v>
      </c>
    </row>
    <row r="235" spans="2:6">
      <c r="B235" s="569" t="s">
        <v>43</v>
      </c>
      <c r="C235" s="569" t="s">
        <v>120</v>
      </c>
      <c r="D235" s="569" t="s">
        <v>1406</v>
      </c>
      <c r="E235" s="570" t="s">
        <v>1410</v>
      </c>
      <c r="F235" s="571">
        <v>0.5</v>
      </c>
    </row>
    <row r="236" spans="2:6" s="636" customFormat="1">
      <c r="E236" s="892"/>
      <c r="F236" s="893"/>
    </row>
  </sheetData>
  <sortState ref="B2:G376">
    <sortCondition ref="B2:B376"/>
    <sortCondition ref="E2:E376"/>
  </sortState>
  <mergeCells count="1">
    <mergeCell ref="B1:F1"/>
  </mergeCells>
  <pageMargins left="0.7" right="0.7" top="0.75" bottom="0.75" header="0.3" footer="0.3"/>
  <pageSetup scale="64" orientation="portrait" r:id="rId1"/>
  <rowBreaks count="4" manualBreakCount="4">
    <brk id="53" max="6" man="1"/>
    <brk id="106" max="6" man="1"/>
    <brk id="159" max="6" man="1"/>
    <brk id="212" max="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E11"/>
  <sheetViews>
    <sheetView view="pageBreakPreview" zoomScaleNormal="100" zoomScaleSheetLayoutView="100" workbookViewId="0">
      <selection activeCell="E4" sqref="E4"/>
    </sheetView>
  </sheetViews>
  <sheetFormatPr baseColWidth="10" defaultColWidth="9.1640625" defaultRowHeight="13"/>
  <cols>
    <col min="1" max="1" width="2.5" style="442" customWidth="1"/>
    <col min="2" max="2" width="9.1640625" style="442"/>
    <col min="3" max="3" width="30.83203125" style="442" customWidth="1"/>
    <col min="4" max="4" width="21.83203125" style="442" customWidth="1"/>
    <col min="5" max="5" width="25.83203125" style="442" customWidth="1"/>
    <col min="6" max="6" width="2.5" style="442" customWidth="1"/>
    <col min="7" max="16384" width="9.1640625" style="442"/>
  </cols>
  <sheetData>
    <row r="1" spans="2:5" ht="16.5" customHeight="1">
      <c r="B1" s="1621" t="s">
        <v>1201</v>
      </c>
      <c r="C1" s="1621"/>
      <c r="D1" s="1621"/>
      <c r="E1" s="1621"/>
    </row>
    <row r="3" spans="2:5">
      <c r="B3" s="1254" t="s">
        <v>1187</v>
      </c>
      <c r="C3" s="1255" t="s">
        <v>1190</v>
      </c>
      <c r="D3" s="1255" t="s">
        <v>1267</v>
      </c>
      <c r="E3" s="1256" t="s">
        <v>1188</v>
      </c>
    </row>
    <row r="4" spans="2:5" ht="110.25" customHeight="1">
      <c r="B4" s="1257">
        <v>2017</v>
      </c>
      <c r="C4" s="899" t="s">
        <v>1463</v>
      </c>
      <c r="D4" s="899" t="s">
        <v>1462</v>
      </c>
      <c r="E4" s="1258" t="s">
        <v>1526</v>
      </c>
    </row>
    <row r="5" spans="2:5" ht="126">
      <c r="B5" s="1257">
        <v>2016</v>
      </c>
      <c r="C5" s="1062" t="s">
        <v>1268</v>
      </c>
      <c r="D5" s="898" t="s">
        <v>1269</v>
      </c>
      <c r="E5" s="1259" t="s">
        <v>1266</v>
      </c>
    </row>
    <row r="6" spans="2:5" ht="84">
      <c r="B6" s="1260">
        <v>2015</v>
      </c>
      <c r="C6" s="898" t="s">
        <v>1241</v>
      </c>
      <c r="D6" s="898" t="s">
        <v>1242</v>
      </c>
      <c r="E6" s="1259" t="s">
        <v>1524</v>
      </c>
    </row>
    <row r="7" spans="2:5" ht="42">
      <c r="B7" s="1260">
        <v>2014</v>
      </c>
      <c r="C7" s="898" t="s">
        <v>1196</v>
      </c>
      <c r="D7" s="898" t="s">
        <v>1189</v>
      </c>
      <c r="E7" s="1259"/>
    </row>
    <row r="8" spans="2:5" ht="28">
      <c r="B8" s="1261">
        <v>2013</v>
      </c>
      <c r="C8" s="899" t="s">
        <v>1191</v>
      </c>
      <c r="D8" s="900"/>
      <c r="E8" s="1258" t="s">
        <v>1192</v>
      </c>
    </row>
    <row r="9" spans="2:5" ht="42">
      <c r="B9" s="1261">
        <v>2012</v>
      </c>
      <c r="C9" s="900"/>
      <c r="D9" s="899" t="s">
        <v>1195</v>
      </c>
      <c r="E9" s="1262" t="s">
        <v>1525</v>
      </c>
    </row>
    <row r="10" spans="2:5" ht="42">
      <c r="B10" s="1261">
        <v>2011</v>
      </c>
      <c r="C10" s="899" t="s">
        <v>1193</v>
      </c>
      <c r="D10" s="900"/>
      <c r="E10" s="1258" t="s">
        <v>1194</v>
      </c>
    </row>
    <row r="11" spans="2:5">
      <c r="B11" s="867"/>
      <c r="C11" s="867"/>
      <c r="D11" s="867"/>
      <c r="E11" s="867"/>
    </row>
  </sheetData>
  <mergeCells count="1">
    <mergeCell ref="B1:E1"/>
  </mergeCells>
  <pageMargins left="0.7" right="0.7" top="0.75" bottom="0.75" header="0.3" footer="0.3"/>
  <pageSetup scale="4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C26"/>
  <sheetViews>
    <sheetView view="pageBreakPreview" topLeftCell="A10" zoomScaleNormal="100" zoomScaleSheetLayoutView="100" workbookViewId="0">
      <selection activeCell="B3" sqref="B3:C26"/>
    </sheetView>
  </sheetViews>
  <sheetFormatPr baseColWidth="10" defaultColWidth="9.1640625" defaultRowHeight="13"/>
  <cols>
    <col min="1" max="1" width="2.5" style="443" customWidth="1"/>
    <col min="2" max="2" width="10.1640625" style="443" bestFit="1" customWidth="1"/>
    <col min="3" max="3" width="128.5" style="443" customWidth="1"/>
    <col min="4" max="4" width="2.5" style="443" customWidth="1"/>
    <col min="5" max="16384" width="9.1640625" style="443"/>
  </cols>
  <sheetData>
    <row r="1" spans="2:3" ht="32.25" customHeight="1">
      <c r="B1" s="1622" t="s">
        <v>1449</v>
      </c>
      <c r="C1" s="1622"/>
    </row>
    <row r="2" spans="2:3" ht="9.75" customHeight="1">
      <c r="B2" s="912"/>
      <c r="C2" s="912"/>
    </row>
    <row r="3" spans="2:3">
      <c r="B3" s="1251" t="s">
        <v>1202</v>
      </c>
      <c r="C3" s="1251" t="s">
        <v>1504</v>
      </c>
    </row>
    <row r="4" spans="2:3" ht="14">
      <c r="B4" s="1252">
        <v>42773</v>
      </c>
      <c r="C4" s="1253" t="s">
        <v>1481</v>
      </c>
    </row>
    <row r="5" spans="2:3" ht="28">
      <c r="B5" s="1252">
        <v>42789</v>
      </c>
      <c r="C5" s="1253" t="s">
        <v>1482</v>
      </c>
    </row>
    <row r="6" spans="2:3" ht="14">
      <c r="B6" s="1252">
        <v>42802</v>
      </c>
      <c r="C6" s="1253" t="s">
        <v>1483</v>
      </c>
    </row>
    <row r="7" spans="2:3" ht="14">
      <c r="B7" s="1252">
        <v>42817</v>
      </c>
      <c r="C7" s="1253" t="s">
        <v>1484</v>
      </c>
    </row>
    <row r="8" spans="2:3" ht="14">
      <c r="B8" s="1252">
        <v>42845</v>
      </c>
      <c r="C8" s="1253" t="s">
        <v>1485</v>
      </c>
    </row>
    <row r="9" spans="2:3" ht="14">
      <c r="B9" s="1252">
        <v>42863</v>
      </c>
      <c r="C9" s="1253" t="s">
        <v>1486</v>
      </c>
    </row>
    <row r="10" spans="2:3" ht="28">
      <c r="B10" s="1252">
        <v>42866</v>
      </c>
      <c r="C10" s="1253" t="s">
        <v>1487</v>
      </c>
    </row>
    <row r="11" spans="2:3" ht="14">
      <c r="B11" s="1252">
        <v>42871</v>
      </c>
      <c r="C11" s="1253" t="s">
        <v>1488</v>
      </c>
    </row>
    <row r="12" spans="2:3" ht="28">
      <c r="B12" s="1252">
        <v>42906</v>
      </c>
      <c r="C12" s="1253" t="s">
        <v>1489</v>
      </c>
    </row>
    <row r="13" spans="2:3" ht="28">
      <c r="B13" s="1252">
        <v>42923</v>
      </c>
      <c r="C13" s="1253" t="s">
        <v>1490</v>
      </c>
    </row>
    <row r="14" spans="2:3" ht="14">
      <c r="B14" s="1252">
        <v>42970</v>
      </c>
      <c r="C14" s="1253" t="s">
        <v>1491</v>
      </c>
    </row>
    <row r="15" spans="2:3" ht="28">
      <c r="B15" s="1252">
        <v>43005</v>
      </c>
      <c r="C15" s="1253" t="s">
        <v>1492</v>
      </c>
    </row>
    <row r="16" spans="2:3" ht="28">
      <c r="B16" s="1252">
        <v>43012</v>
      </c>
      <c r="C16" s="1253" t="s">
        <v>1493</v>
      </c>
    </row>
    <row r="17" spans="2:3" ht="28">
      <c r="B17" s="1252">
        <v>43027</v>
      </c>
      <c r="C17" s="1253" t="s">
        <v>1494</v>
      </c>
    </row>
    <row r="18" spans="2:3" ht="28">
      <c r="B18" s="1252">
        <v>43038</v>
      </c>
      <c r="C18" s="1253" t="s">
        <v>1495</v>
      </c>
    </row>
    <row r="19" spans="2:3" ht="14">
      <c r="B19" s="1252">
        <v>43048</v>
      </c>
      <c r="C19" s="1253" t="s">
        <v>1496</v>
      </c>
    </row>
    <row r="20" spans="2:3" ht="14">
      <c r="B20" s="1252">
        <v>43052</v>
      </c>
      <c r="C20" s="1253" t="s">
        <v>1497</v>
      </c>
    </row>
    <row r="21" spans="2:3" ht="14">
      <c r="B21" s="1252">
        <v>43054</v>
      </c>
      <c r="C21" s="1253" t="s">
        <v>1498</v>
      </c>
    </row>
    <row r="22" spans="2:3" ht="14">
      <c r="B22" s="1252">
        <v>43063</v>
      </c>
      <c r="C22" s="1253" t="s">
        <v>1499</v>
      </c>
    </row>
    <row r="23" spans="2:3" ht="28">
      <c r="B23" s="1252">
        <v>43088</v>
      </c>
      <c r="C23" s="1253" t="s">
        <v>1500</v>
      </c>
    </row>
    <row r="24" spans="2:3" ht="14">
      <c r="B24" s="1252">
        <v>43090</v>
      </c>
      <c r="C24" s="1253" t="s">
        <v>1501</v>
      </c>
    </row>
    <row r="25" spans="2:3" ht="14">
      <c r="B25" s="1252">
        <v>43095</v>
      </c>
      <c r="C25" s="1253" t="s">
        <v>1502</v>
      </c>
    </row>
    <row r="26" spans="2:3" ht="14">
      <c r="B26" s="1252">
        <v>43098</v>
      </c>
      <c r="C26" s="1253" t="s">
        <v>1503</v>
      </c>
    </row>
  </sheetData>
  <mergeCells count="1">
    <mergeCell ref="B1:C1"/>
  </mergeCells>
  <hyperlinks>
    <hyperlink ref="C4" r:id="rId1" display="https://www.federalregister.gov/documents/2017/02/07/2017-02268/magnuson-stevens-act-provisions-fisheries-off-west-coast-states-pacific-coast-groundfish-fishery" xr:uid="{00000000-0004-0000-2000-000000000000}"/>
    <hyperlink ref="C6" r:id="rId2" display="https://www.federalregister.gov/documents/2017/03/08/2017-04567/magnuson-stevens-act-provisions-fisheries-off-west-coast-states-pacific-coast-groundfish-fishery" xr:uid="{00000000-0004-0000-2000-000001000000}"/>
    <hyperlink ref="C7" r:id="rId3" display="https://www.federalregister.gov/documents/2017/03/23/2017-05758/magnuson-stevens-act-provisions-fisheries-off-west-coast-states-pacific-coast-groundfish-fishery" xr:uid="{00000000-0004-0000-2000-000002000000}"/>
    <hyperlink ref="C8" r:id="rId4" display="https://www.federalregister.gov/documents/2017/04/20/2017-08022/pacific-halibut-fisheries-catch-sharing-plan" xr:uid="{00000000-0004-0000-2000-000003000000}"/>
    <hyperlink ref="C9" r:id="rId5" display="https://www.federalregister.gov/documents/2017/05/08/2017-09288/magnuson-stevens-act-provisions-fisheries-off-west-coast-states-pacific-coast-groundfish-fishery" xr:uid="{00000000-0004-0000-2000-000004000000}"/>
    <hyperlink ref="C10" r:id="rId6" display="https://www.federalregister.gov/documents/2017/05/11/2017-09577/magnuson-stevens-act-provisions-fisheries-off-west-coast-states-pacific-coast-groundfish-fishery" xr:uid="{00000000-0004-0000-2000-000005000000}"/>
    <hyperlink ref="C11" r:id="rId7" display="https://www.federalregister.gov/documents/2017/05/16/2017-09877/magnuson-stevens-act-provisions-fisheries-off-west-coast-states-pacific-coast-groundfish-fishery" xr:uid="{00000000-0004-0000-2000-000006000000}"/>
    <hyperlink ref="C12" r:id="rId8" display="https://www.federalregister.gov/documents/2017/06/20/2017-12722/pacific-halibut-fisheries-catch-sharing-plan-correction" xr:uid="{00000000-0004-0000-2000-000007000000}"/>
    <hyperlink ref="C13" r:id="rId9" display="https://www.federalregister.gov/documents/2017/07/07/2017-14313/magnuson-stevens-act-provisions-fisheries-off-west-coast-states-pacific-coast-groundfish-fishery" xr:uid="{00000000-0004-0000-2000-000008000000}"/>
    <hyperlink ref="C14" r:id="rId10" display="https://www.federalregister.gov/documents/2017/08/23/2017-17820/fisheries-off-west-coast-states-coastal-pelagic-species-fisheries-management-plan-adjustments-to-the" xr:uid="{00000000-0004-0000-2000-000009000000}"/>
    <hyperlink ref="C15" r:id="rId11" display="https://www.federalregister.gov/documents/2017/09/27/2017-20692/magnuson-stevens-act-provisions-fisheries-off-west-coast-states-pacific-coast-groundfish-fishery" xr:uid="{00000000-0004-0000-2000-00000A000000}"/>
    <hyperlink ref="C16" r:id="rId12" display="https://www.federalregister.gov/documents/2017/10/04/2017-21254/magnuson-stevens-act-provisions-fisheries-off-west-coast-states-pacific-coast-groundfish-fishery" xr:uid="{00000000-0004-0000-2000-00000B000000}"/>
    <hyperlink ref="C17" r:id="rId13" display="https://www.federalregister.gov/documents/2017/10/19/2017-22695/magnuson-stevens-act-provisions-fisheries-off-west-coast-states-pacific-coast-groundfish-fishery" xr:uid="{00000000-0004-0000-2000-00000C000000}"/>
    <hyperlink ref="C18" r:id="rId14" display="https://www.federalregister.gov/documents/2017/10/30/2017-23456/magnuson-stevens-act-provisions-fisheries-off-west-coast-states-pacific-coast-groundfish-fishery" xr:uid="{00000000-0004-0000-2000-00000D000000}"/>
    <hyperlink ref="C19" r:id="rId15" display="https://www.federalregister.gov/documents/2017/11/09/2017-24382/proposed-information-collection-comment-request-west-coast-region-groundfish-trawl-fishery" xr:uid="{00000000-0004-0000-2000-00000E000000}"/>
    <hyperlink ref="C20" r:id="rId16" display="https://www.federalregister.gov/documents/2017/11/13/2017-24469/proposed-information-collection-comment-request-monitoring-programs-for-vessels-in-the-pacific-coast" xr:uid="{00000000-0004-0000-2000-00000F000000}"/>
    <hyperlink ref="C21" r:id="rId17" display="https://www.federalregister.gov/documents/2017/11/15/2017-24716/fisheries-off-west-coast-states-pacific-coast-groundfish-fishery-application-for-an-exempted-fishing" xr:uid="{00000000-0004-0000-2000-000010000000}"/>
    <hyperlink ref="C22" r:id="rId18" display="https://www.federalregister.gov/documents/2017/11/24/2017-25349/magnuson-stevens-act-provisions-fisheries-off-west-coast-states-pacific-coast-groundfish-fishery" xr:uid="{00000000-0004-0000-2000-000011000000}"/>
    <hyperlink ref="C23" r:id="rId19" display="https://www.federalregister.gov/documents/2017/12/19/2017-27282/fisheries-off-west-coast-states-pacific-coast-groundfish-fishery-management-plan-authorization-of-an" xr:uid="{00000000-0004-0000-2000-000012000000}"/>
    <hyperlink ref="C24" r:id="rId20" display="https://www.federalregister.gov/documents/2017/12/21/2017-27450/magnuson-stevens-act-provisions-fisheries-off-west-coast-states-pacific-coast-groundfish-fishery" xr:uid="{00000000-0004-0000-2000-000013000000}"/>
    <hyperlink ref="C25" r:id="rId21" display="https://www.federalregister.gov/documents/2017/12/26/2017-27769/fishing-capacity-reduction-program-for-the-pacific-coast-groundfish-fishery" xr:uid="{00000000-0004-0000-2000-000014000000}"/>
    <hyperlink ref="C26" r:id="rId22" display="https://www.federalregister.gov/documents/2017/12/29/2017-28185/magnuson-stevens-act-provisions-fisheries-off-west-coast-states-pacific-coast-groundfish-fishery" xr:uid="{00000000-0004-0000-2000-000015000000}"/>
  </hyperlinks>
  <pageMargins left="0.7" right="0.7" top="0.75" bottom="0.75" header="0.3" footer="0.3"/>
  <pageSetup scale="43"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77"/>
  <sheetViews>
    <sheetView view="pageBreakPreview" topLeftCell="A58" zoomScale="150" zoomScaleNormal="70" zoomScaleSheetLayoutView="150" workbookViewId="0"/>
  </sheetViews>
  <sheetFormatPr baseColWidth="10" defaultColWidth="9.1640625" defaultRowHeight="13"/>
  <cols>
    <col min="1" max="2" width="1.6640625" style="444" customWidth="1"/>
    <col min="3" max="3" width="1.5" style="444" customWidth="1"/>
    <col min="4" max="4" width="40.1640625" style="444" customWidth="1"/>
    <col min="5" max="5" width="2.6640625" style="444" customWidth="1"/>
    <col min="6" max="6" width="17.33203125" style="444" customWidth="1"/>
    <col min="7" max="7" width="21" style="444" customWidth="1"/>
    <col min="8" max="8" width="21.1640625" style="443" customWidth="1"/>
    <col min="9" max="9" width="21.83203125" style="442" customWidth="1"/>
    <col min="10" max="10" width="21.1640625" style="30" customWidth="1"/>
    <col min="11" max="11" width="2.83203125" style="30" customWidth="1"/>
    <col min="12" max="16384" width="9.1640625" style="30"/>
  </cols>
  <sheetData>
    <row r="1" spans="1:10" ht="98.25" customHeight="1">
      <c r="A1" s="443"/>
      <c r="B1" s="1362" t="s">
        <v>1456</v>
      </c>
      <c r="C1" s="1362"/>
      <c r="D1" s="1362"/>
      <c r="E1" s="1362"/>
      <c r="F1" s="1362"/>
      <c r="G1" s="1362"/>
      <c r="H1" s="1362"/>
      <c r="I1" s="1362"/>
      <c r="J1" s="1362"/>
    </row>
    <row r="2" spans="1:10" s="442" customFormat="1" ht="7.5" customHeight="1">
      <c r="A2" s="443"/>
      <c r="B2" s="901"/>
      <c r="C2" s="901"/>
      <c r="D2" s="901"/>
      <c r="E2" s="901"/>
      <c r="F2" s="901"/>
      <c r="G2" s="901"/>
      <c r="H2" s="270"/>
      <c r="I2" s="295"/>
    </row>
    <row r="3" spans="1:10" ht="17.25" customHeight="1">
      <c r="A3" s="429"/>
      <c r="B3" s="1059"/>
      <c r="C3" s="1059"/>
      <c r="D3" s="1059"/>
      <c r="E3" s="1059"/>
      <c r="F3" s="1360" t="s">
        <v>1209</v>
      </c>
      <c r="G3" s="1361"/>
      <c r="H3" s="1360" t="s">
        <v>1458</v>
      </c>
      <c r="I3" s="1361"/>
    </row>
    <row r="4" spans="1:10">
      <c r="A4" s="422"/>
      <c r="B4" s="298"/>
      <c r="C4" s="277"/>
      <c r="D4" s="291"/>
      <c r="E4" s="291"/>
      <c r="F4" s="1159" t="s">
        <v>86</v>
      </c>
      <c r="G4" s="1159" t="s">
        <v>1185</v>
      </c>
      <c r="H4" s="1159" t="s">
        <v>1185</v>
      </c>
      <c r="I4" s="1159" t="s">
        <v>1457</v>
      </c>
    </row>
    <row r="5" spans="1:10" ht="15" customHeight="1">
      <c r="A5" s="71"/>
      <c r="B5" s="287"/>
      <c r="C5" s="261"/>
      <c r="D5" s="448"/>
      <c r="E5" s="269" t="s">
        <v>23</v>
      </c>
      <c r="F5" s="1052" t="s">
        <v>21</v>
      </c>
      <c r="G5" s="1051" t="s">
        <v>21</v>
      </c>
      <c r="H5" s="1159" t="s">
        <v>21</v>
      </c>
      <c r="I5" s="1158" t="s">
        <v>21</v>
      </c>
    </row>
    <row r="6" spans="1:10" ht="15" customHeight="1">
      <c r="A6" s="71"/>
      <c r="B6" s="287"/>
      <c r="C6" s="261"/>
      <c r="D6" s="448"/>
      <c r="E6" s="269" t="s">
        <v>201</v>
      </c>
      <c r="F6" s="1052" t="s">
        <v>190</v>
      </c>
      <c r="G6" s="1052" t="s">
        <v>1270</v>
      </c>
      <c r="H6" s="1159" t="s">
        <v>191</v>
      </c>
      <c r="I6" s="1159" t="s">
        <v>191</v>
      </c>
    </row>
    <row r="7" spans="1:10" ht="15" customHeight="1">
      <c r="A7" s="72"/>
      <c r="B7" s="262"/>
      <c r="C7" s="283"/>
      <c r="D7" s="385"/>
      <c r="E7" s="267" t="s">
        <v>200</v>
      </c>
      <c r="F7" s="358">
        <v>3.4473373854667498E-2</v>
      </c>
      <c r="G7" s="358">
        <v>4.9895672684387202E-2</v>
      </c>
      <c r="H7" s="358">
        <v>1.20792887598657E-2</v>
      </c>
      <c r="I7" s="358">
        <v>0.47468560138483101</v>
      </c>
    </row>
    <row r="8" spans="1:10" ht="15" customHeight="1">
      <c r="A8" s="72"/>
      <c r="B8" s="383" t="s">
        <v>274</v>
      </c>
      <c r="C8" s="291"/>
      <c r="D8" s="291"/>
      <c r="E8" s="317"/>
      <c r="F8" s="1190"/>
      <c r="G8" s="1191"/>
      <c r="H8" s="1190"/>
      <c r="I8" s="1191"/>
    </row>
    <row r="9" spans="1:10" ht="15" customHeight="1">
      <c r="A9" s="282"/>
      <c r="B9" s="284"/>
      <c r="C9" s="289" t="s">
        <v>26</v>
      </c>
      <c r="D9" s="289"/>
      <c r="E9" s="315"/>
      <c r="F9" s="811" t="s">
        <v>78</v>
      </c>
      <c r="G9" s="293">
        <v>0.151478206376888</v>
      </c>
      <c r="H9" s="811">
        <v>0.127507393507824</v>
      </c>
      <c r="I9" s="293">
        <v>2.9837061488911999E-2</v>
      </c>
    </row>
    <row r="10" spans="1:10" ht="15" customHeight="1">
      <c r="A10" s="74"/>
      <c r="B10" s="284"/>
      <c r="C10" s="289" t="s">
        <v>1452</v>
      </c>
      <c r="D10" s="289"/>
      <c r="E10" s="315"/>
      <c r="F10" s="811" t="s">
        <v>78</v>
      </c>
      <c r="G10" s="293">
        <v>1.9867962897214199E-3</v>
      </c>
      <c r="H10" s="811">
        <v>1.70532601737326E-4</v>
      </c>
      <c r="I10" s="293">
        <v>3.9905072042653999E-5</v>
      </c>
    </row>
    <row r="11" spans="1:10" ht="15" customHeight="1">
      <c r="A11" s="265"/>
      <c r="B11" s="284"/>
      <c r="C11" s="289" t="s">
        <v>1292</v>
      </c>
      <c r="D11" s="289"/>
      <c r="E11" s="315"/>
      <c r="F11" s="811" t="s">
        <v>78</v>
      </c>
      <c r="G11" s="293">
        <v>9.7380432722314603E-4</v>
      </c>
      <c r="H11" s="811" t="s">
        <v>78</v>
      </c>
      <c r="I11" s="293" t="s">
        <v>78</v>
      </c>
    </row>
    <row r="12" spans="1:10" ht="15" customHeight="1">
      <c r="A12" s="260"/>
      <c r="B12" s="449"/>
      <c r="C12" s="289" t="s">
        <v>68</v>
      </c>
      <c r="D12" s="289"/>
      <c r="E12" s="315"/>
      <c r="F12" s="811" t="s">
        <v>78</v>
      </c>
      <c r="G12" s="293">
        <v>0.116048715780827</v>
      </c>
      <c r="H12" s="811" t="s">
        <v>78</v>
      </c>
      <c r="I12" s="293" t="s">
        <v>78</v>
      </c>
    </row>
    <row r="13" spans="1:10" ht="15" customHeight="1">
      <c r="A13" s="265"/>
      <c r="B13" s="384"/>
      <c r="C13" s="444" t="s">
        <v>27</v>
      </c>
      <c r="D13" s="289"/>
      <c r="E13" s="315"/>
      <c r="F13" s="811" t="s">
        <v>78</v>
      </c>
      <c r="G13" s="293">
        <v>2.2667103729334202E-2</v>
      </c>
      <c r="H13" s="811">
        <v>6.90489848210937E-5</v>
      </c>
      <c r="I13" s="293">
        <v>1.61576419153099E-5</v>
      </c>
    </row>
    <row r="14" spans="1:10" ht="15" customHeight="1">
      <c r="A14" s="260"/>
      <c r="B14" s="284"/>
      <c r="C14" s="289" t="s">
        <v>1211</v>
      </c>
      <c r="D14" s="289"/>
      <c r="E14" s="315"/>
      <c r="F14" s="811"/>
      <c r="G14" s="293"/>
      <c r="H14" s="811"/>
      <c r="I14" s="293"/>
    </row>
    <row r="15" spans="1:10" ht="15" customHeight="1">
      <c r="A15" s="265"/>
      <c r="B15" s="284"/>
      <c r="C15" s="289"/>
      <c r="D15" s="289" t="s">
        <v>145</v>
      </c>
      <c r="E15" s="315"/>
      <c r="F15" s="811">
        <v>2.3584675495617699E-2</v>
      </c>
      <c r="G15" s="293">
        <v>2.460579845816E-4</v>
      </c>
      <c r="H15" s="811">
        <v>6.0931967356047502E-3</v>
      </c>
      <c r="I15" s="293">
        <v>1.42582387313189E-3</v>
      </c>
    </row>
    <row r="16" spans="1:10" s="442" customFormat="1" ht="15" customHeight="1">
      <c r="A16" s="265"/>
      <c r="B16" s="284"/>
      <c r="C16" s="289"/>
      <c r="D16" s="289" t="s">
        <v>1272</v>
      </c>
      <c r="E16" s="315"/>
      <c r="F16" s="811">
        <v>1.0903856230483099E-3</v>
      </c>
      <c r="G16" s="293" t="s">
        <v>78</v>
      </c>
      <c r="H16" s="811" t="s">
        <v>78</v>
      </c>
      <c r="I16" s="293" t="s">
        <v>78</v>
      </c>
    </row>
    <row r="17" spans="1:9" ht="15" customHeight="1">
      <c r="A17" s="260"/>
      <c r="B17" s="284"/>
      <c r="C17" s="289"/>
      <c r="D17" s="289" t="s">
        <v>182</v>
      </c>
      <c r="E17" s="315"/>
      <c r="F17" s="811" t="s">
        <v>78</v>
      </c>
      <c r="G17" s="293">
        <v>6.2077923519527302E-3</v>
      </c>
      <c r="H17" s="811" t="s">
        <v>78</v>
      </c>
      <c r="I17" s="293" t="s">
        <v>78</v>
      </c>
    </row>
    <row r="18" spans="1:9" ht="15" customHeight="1">
      <c r="A18" s="265"/>
      <c r="B18" s="284"/>
      <c r="C18" s="289"/>
      <c r="D18" s="289" t="s">
        <v>148</v>
      </c>
      <c r="E18" s="315"/>
      <c r="F18" s="811">
        <v>7.0623331941902E-4</v>
      </c>
      <c r="G18" s="293" t="s">
        <v>78</v>
      </c>
      <c r="H18" s="811" t="s">
        <v>78</v>
      </c>
      <c r="I18" s="293" t="s">
        <v>78</v>
      </c>
    </row>
    <row r="19" spans="1:9" ht="15" customHeight="1">
      <c r="A19" s="77"/>
      <c r="B19" s="259"/>
      <c r="C19" s="289"/>
      <c r="D19" s="289" t="s">
        <v>1212</v>
      </c>
      <c r="E19" s="315"/>
      <c r="F19" s="811">
        <v>0.15903215689276701</v>
      </c>
      <c r="G19" s="293" t="s">
        <v>78</v>
      </c>
      <c r="H19" s="811">
        <v>4.7924676752945598E-3</v>
      </c>
      <c r="I19" s="293">
        <v>1.1214498922575301E-3</v>
      </c>
    </row>
    <row r="20" spans="1:9" s="442" customFormat="1" ht="15" customHeight="1">
      <c r="A20" s="77"/>
      <c r="B20" s="259"/>
      <c r="C20" s="289"/>
      <c r="D20" s="289" t="s">
        <v>137</v>
      </c>
      <c r="E20" s="315"/>
      <c r="F20" s="811">
        <v>3.1380484407778699E-4</v>
      </c>
      <c r="G20" s="293" t="s">
        <v>78</v>
      </c>
      <c r="H20" s="811" t="s">
        <v>78</v>
      </c>
      <c r="I20" s="293" t="s">
        <v>78</v>
      </c>
    </row>
    <row r="21" spans="1:9" ht="15" customHeight="1">
      <c r="A21" s="265"/>
      <c r="B21" s="264"/>
      <c r="C21" s="289"/>
      <c r="D21" s="289" t="s">
        <v>138</v>
      </c>
      <c r="E21" s="315"/>
      <c r="F21" s="812">
        <v>4.0518757339714298E-5</v>
      </c>
      <c r="G21" s="268" t="s">
        <v>78</v>
      </c>
      <c r="H21" s="812" t="s">
        <v>78</v>
      </c>
      <c r="I21" s="268" t="s">
        <v>78</v>
      </c>
    </row>
    <row r="22" spans="1:9" s="442" customFormat="1" ht="15" customHeight="1">
      <c r="A22" s="265"/>
      <c r="B22" s="264"/>
      <c r="C22" s="289"/>
      <c r="D22" s="289" t="s">
        <v>139</v>
      </c>
      <c r="E22" s="315"/>
      <c r="F22" s="811">
        <v>0.117920101493452</v>
      </c>
      <c r="G22" s="293">
        <v>2.5143997740908499E-4</v>
      </c>
      <c r="H22" s="811">
        <v>4.1964395133400802E-4</v>
      </c>
      <c r="I22" s="293">
        <v>9.8197775320648498E-5</v>
      </c>
    </row>
    <row r="23" spans="1:9" ht="15" customHeight="1">
      <c r="A23" s="265"/>
      <c r="B23" s="259"/>
      <c r="C23" s="289"/>
      <c r="D23" s="289" t="s">
        <v>146</v>
      </c>
      <c r="E23" s="315"/>
      <c r="F23" s="811">
        <v>8.4603165325323401E-3</v>
      </c>
      <c r="G23" s="293">
        <v>2.8894573992562398E-3</v>
      </c>
      <c r="H23" s="811">
        <v>8.7326067195529506E-3</v>
      </c>
      <c r="I23" s="293">
        <v>2.04345266954108E-3</v>
      </c>
    </row>
    <row r="24" spans="1:9" s="442" customFormat="1" ht="15" customHeight="1">
      <c r="A24" s="265"/>
      <c r="B24" s="447"/>
      <c r="C24" s="289"/>
      <c r="D24" s="289" t="s">
        <v>140</v>
      </c>
      <c r="E24" s="315"/>
      <c r="F24" s="811">
        <v>4.9962214103527703E-3</v>
      </c>
      <c r="G24" s="293">
        <v>5.2621930308911297E-2</v>
      </c>
      <c r="H24" s="811">
        <v>2.78202205187167E-3</v>
      </c>
      <c r="I24" s="293">
        <v>6.5100039097035504E-4</v>
      </c>
    </row>
    <row r="25" spans="1:9" s="442" customFormat="1" ht="15" customHeight="1">
      <c r="A25" s="260"/>
      <c r="B25" s="259"/>
      <c r="C25" s="289" t="s">
        <v>29</v>
      </c>
      <c r="D25" s="289"/>
      <c r="E25" s="315"/>
      <c r="F25" s="811" t="s">
        <v>78</v>
      </c>
      <c r="G25" s="293">
        <v>6.41533545036264E-2</v>
      </c>
      <c r="H25" s="811" t="s">
        <v>78</v>
      </c>
      <c r="I25" s="293" t="s">
        <v>78</v>
      </c>
    </row>
    <row r="26" spans="1:9" s="442" customFormat="1" ht="15" customHeight="1">
      <c r="A26" s="265"/>
      <c r="B26" s="259"/>
      <c r="C26" s="289" t="s">
        <v>262</v>
      </c>
      <c r="D26" s="289"/>
      <c r="E26" s="315"/>
      <c r="F26" s="811" t="s">
        <v>78</v>
      </c>
      <c r="G26" s="268">
        <v>1.6390354594279299E-2</v>
      </c>
      <c r="H26" s="811">
        <v>2.5078323784900902E-4</v>
      </c>
      <c r="I26" s="268">
        <v>5.8683929474491203E-5</v>
      </c>
    </row>
    <row r="27" spans="1:9" s="442" customFormat="1" ht="15" customHeight="1">
      <c r="A27" s="265"/>
      <c r="B27" s="259"/>
      <c r="C27" s="289" t="s">
        <v>30</v>
      </c>
      <c r="D27" s="289"/>
      <c r="E27" s="315"/>
      <c r="F27" s="811">
        <v>0.112761805053741</v>
      </c>
      <c r="G27" s="293">
        <v>9.1417184669460694E-2</v>
      </c>
      <c r="H27" s="811">
        <v>1.86201538438132E-2</v>
      </c>
      <c r="I27" s="293">
        <v>4.3571643956220197E-3</v>
      </c>
    </row>
    <row r="28" spans="1:9" s="442" customFormat="1" ht="15" customHeight="1">
      <c r="A28" s="260"/>
      <c r="B28" s="259"/>
      <c r="C28" s="289" t="s">
        <v>1274</v>
      </c>
      <c r="D28" s="289"/>
      <c r="E28" s="315"/>
      <c r="F28" s="811" t="s">
        <v>78</v>
      </c>
      <c r="G28" s="293">
        <v>7.1227311326252504E-4</v>
      </c>
      <c r="H28" s="811" t="s">
        <v>78</v>
      </c>
      <c r="I28" s="293" t="s">
        <v>78</v>
      </c>
    </row>
    <row r="29" spans="1:9" s="442" customFormat="1" ht="15" customHeight="1">
      <c r="A29" s="265"/>
      <c r="B29" s="259"/>
      <c r="C29" s="289" t="s">
        <v>195</v>
      </c>
      <c r="D29" s="289"/>
      <c r="E29" s="315"/>
      <c r="F29" s="811"/>
      <c r="G29" s="293"/>
      <c r="H29" s="811"/>
      <c r="I29" s="293"/>
    </row>
    <row r="30" spans="1:9" s="442" customFormat="1" ht="15" customHeight="1">
      <c r="A30" s="265"/>
      <c r="B30" s="259"/>
      <c r="C30" s="289"/>
      <c r="D30" s="289" t="s">
        <v>163</v>
      </c>
      <c r="E30" s="315"/>
      <c r="F30" s="811" t="s">
        <v>78</v>
      </c>
      <c r="G30" s="268" t="s">
        <v>78</v>
      </c>
      <c r="H30" s="811">
        <v>8.3594412616336294E-5</v>
      </c>
      <c r="I30" s="268">
        <v>1.9561309824830401E-5</v>
      </c>
    </row>
    <row r="31" spans="1:9" s="442" customFormat="1" ht="15" customHeight="1">
      <c r="A31" s="265"/>
      <c r="B31" s="447"/>
      <c r="C31" s="289" t="s">
        <v>130</v>
      </c>
      <c r="D31" s="289"/>
      <c r="E31" s="315"/>
      <c r="F31" s="811"/>
      <c r="G31" s="293"/>
      <c r="H31" s="811"/>
      <c r="I31" s="293"/>
    </row>
    <row r="32" spans="1:9" s="442" customFormat="1" ht="15" customHeight="1">
      <c r="A32" s="260"/>
      <c r="B32" s="259"/>
      <c r="C32" s="289"/>
      <c r="D32" s="289" t="s">
        <v>110</v>
      </c>
      <c r="E32" s="315"/>
      <c r="F32" s="811" t="s">
        <v>78</v>
      </c>
      <c r="G32" s="293" t="s">
        <v>78</v>
      </c>
      <c r="H32" s="811">
        <v>4.3469094560494898E-5</v>
      </c>
      <c r="I32" s="293">
        <v>1.0171881108911799E-5</v>
      </c>
    </row>
    <row r="33" spans="1:9" ht="15" customHeight="1">
      <c r="A33" s="265"/>
      <c r="B33" s="259"/>
      <c r="C33" s="289" t="s">
        <v>275</v>
      </c>
      <c r="D33" s="289"/>
      <c r="E33" s="315"/>
      <c r="F33" s="811"/>
      <c r="G33" s="293"/>
      <c r="H33" s="811"/>
      <c r="I33" s="293"/>
    </row>
    <row r="34" spans="1:9" ht="15" customHeight="1">
      <c r="A34" s="260"/>
      <c r="B34" s="259"/>
      <c r="C34" s="289"/>
      <c r="D34" s="289" t="s">
        <v>103</v>
      </c>
      <c r="E34" s="315"/>
      <c r="F34" s="811" t="s">
        <v>78</v>
      </c>
      <c r="G34" s="293">
        <v>1.0848079292900299E-4</v>
      </c>
      <c r="H34" s="811" t="s">
        <v>78</v>
      </c>
      <c r="I34" s="293" t="s">
        <v>78</v>
      </c>
    </row>
    <row r="35" spans="1:9" ht="15" customHeight="1">
      <c r="A35" s="265"/>
      <c r="B35" s="259"/>
      <c r="C35" s="289"/>
      <c r="D35" s="289" t="s">
        <v>104</v>
      </c>
      <c r="E35" s="315"/>
      <c r="F35" s="811" t="s">
        <v>78</v>
      </c>
      <c r="G35" s="293">
        <v>2.1257189795808899E-3</v>
      </c>
      <c r="H35" s="811" t="s">
        <v>78</v>
      </c>
      <c r="I35" s="293" t="s">
        <v>78</v>
      </c>
    </row>
    <row r="36" spans="1:9" ht="15" customHeight="1">
      <c r="A36" s="265"/>
      <c r="B36" s="259"/>
      <c r="C36" s="289"/>
      <c r="D36" s="289" t="s">
        <v>105</v>
      </c>
      <c r="E36" s="289"/>
      <c r="F36" s="811" t="s">
        <v>78</v>
      </c>
      <c r="G36" s="293">
        <v>2.9432773275311E-5</v>
      </c>
      <c r="H36" s="811" t="s">
        <v>78</v>
      </c>
      <c r="I36" s="293" t="s">
        <v>78</v>
      </c>
    </row>
    <row r="37" spans="1:9" ht="15" customHeight="1">
      <c r="A37" s="265"/>
      <c r="B37" s="259"/>
      <c r="C37" s="289"/>
      <c r="D37" s="289" t="s">
        <v>110</v>
      </c>
      <c r="E37" s="318"/>
      <c r="F37" s="811" t="s">
        <v>78</v>
      </c>
      <c r="G37" s="293">
        <v>9.2503001722405908E-6</v>
      </c>
      <c r="H37" s="811" t="s">
        <v>78</v>
      </c>
      <c r="I37" s="293" t="s">
        <v>78</v>
      </c>
    </row>
    <row r="38" spans="1:9">
      <c r="A38" s="265"/>
      <c r="B38" s="262"/>
      <c r="C38" s="283"/>
      <c r="D38" s="283" t="s">
        <v>118</v>
      </c>
      <c r="E38" s="283"/>
      <c r="F38" s="272" t="s">
        <v>78</v>
      </c>
      <c r="G38" s="1192">
        <v>1.5988050630424799E-2</v>
      </c>
      <c r="H38" s="272" t="s">
        <v>78</v>
      </c>
      <c r="I38" s="1192" t="s">
        <v>78</v>
      </c>
    </row>
    <row r="39" spans="1:9" ht="15">
      <c r="A39" s="265"/>
      <c r="B39" s="289"/>
      <c r="C39" s="289"/>
      <c r="D39" s="289"/>
      <c r="E39" s="289"/>
      <c r="F39" s="265"/>
      <c r="G39" s="265"/>
      <c r="H39" s="270"/>
      <c r="I39" s="295"/>
    </row>
    <row r="40" spans="1:9" s="442" customFormat="1" ht="15">
      <c r="A40" s="265"/>
      <c r="B40" s="289"/>
      <c r="C40" s="289"/>
      <c r="D40" s="289"/>
      <c r="E40" s="289"/>
      <c r="F40" s="265"/>
      <c r="G40" s="265"/>
      <c r="H40" s="270"/>
      <c r="I40" s="295"/>
    </row>
    <row r="41" spans="1:9" s="442" customFormat="1" ht="17.25" customHeight="1">
      <c r="A41" s="1175"/>
      <c r="B41" s="1175"/>
      <c r="C41" s="1175"/>
      <c r="D41" s="1175"/>
      <c r="E41" s="1175"/>
      <c r="F41" s="1360" t="s">
        <v>1209</v>
      </c>
      <c r="G41" s="1361"/>
      <c r="H41" s="1360" t="s">
        <v>1458</v>
      </c>
      <c r="I41" s="1361"/>
    </row>
    <row r="42" spans="1:9" s="442" customFormat="1">
      <c r="A42" s="1169"/>
      <c r="B42" s="298"/>
      <c r="C42" s="277"/>
      <c r="D42" s="291"/>
      <c r="E42" s="291"/>
      <c r="F42" s="1159" t="s">
        <v>86</v>
      </c>
      <c r="G42" s="1159" t="s">
        <v>1185</v>
      </c>
      <c r="H42" s="1159" t="s">
        <v>1185</v>
      </c>
      <c r="I42" s="1159" t="s">
        <v>1457</v>
      </c>
    </row>
    <row r="43" spans="1:9" s="442" customFormat="1" ht="15" customHeight="1">
      <c r="A43" s="71"/>
      <c r="B43" s="287"/>
      <c r="C43" s="261"/>
      <c r="D43" s="448"/>
      <c r="E43" s="269" t="s">
        <v>23</v>
      </c>
      <c r="F43" s="1159" t="s">
        <v>21</v>
      </c>
      <c r="G43" s="1158" t="s">
        <v>21</v>
      </c>
      <c r="H43" s="1159" t="s">
        <v>21</v>
      </c>
      <c r="I43" s="1158" t="s">
        <v>21</v>
      </c>
    </row>
    <row r="44" spans="1:9" s="442" customFormat="1" ht="15" customHeight="1">
      <c r="A44" s="71"/>
      <c r="B44" s="287"/>
      <c r="C44" s="261"/>
      <c r="D44" s="448"/>
      <c r="E44" s="269" t="s">
        <v>201</v>
      </c>
      <c r="F44" s="1159" t="s">
        <v>190</v>
      </c>
      <c r="G44" s="1159" t="s">
        <v>1270</v>
      </c>
      <c r="H44" s="1159" t="s">
        <v>191</v>
      </c>
      <c r="I44" s="1159" t="s">
        <v>191</v>
      </c>
    </row>
    <row r="45" spans="1:9" s="442" customFormat="1" ht="15" customHeight="1">
      <c r="A45" s="72"/>
      <c r="B45" s="262"/>
      <c r="C45" s="283"/>
      <c r="D45" s="385"/>
      <c r="E45" s="267" t="s">
        <v>200</v>
      </c>
      <c r="F45" s="358">
        <v>3.4473373854667498E-2</v>
      </c>
      <c r="G45" s="358">
        <v>4.9895672684387202E-2</v>
      </c>
      <c r="H45" s="358">
        <v>1.20792887598657E-2</v>
      </c>
      <c r="I45" s="358">
        <v>0.47468560138483101</v>
      </c>
    </row>
    <row r="46" spans="1:9" s="442" customFormat="1" ht="15" customHeight="1">
      <c r="A46" s="72"/>
      <c r="B46" s="383"/>
      <c r="C46" s="291" t="s">
        <v>134</v>
      </c>
      <c r="D46" s="291"/>
      <c r="E46" s="317"/>
      <c r="F46" s="1190"/>
      <c r="G46" s="1191"/>
      <c r="H46" s="1190"/>
      <c r="I46" s="1191"/>
    </row>
    <row r="47" spans="1:9" s="442" customFormat="1" ht="15" customHeight="1">
      <c r="A47" s="282"/>
      <c r="B47" s="284"/>
      <c r="C47" s="289"/>
      <c r="D47" s="289" t="s">
        <v>107</v>
      </c>
      <c r="E47" s="315"/>
      <c r="F47" s="811" t="s">
        <v>78</v>
      </c>
      <c r="G47" s="293" t="s">
        <v>78</v>
      </c>
      <c r="H47" s="811">
        <v>3.0645711665148898E-4</v>
      </c>
      <c r="I47" s="293">
        <v>7.17117618178282E-5</v>
      </c>
    </row>
    <row r="48" spans="1:9" s="442" customFormat="1" ht="15" customHeight="1">
      <c r="A48" s="74"/>
      <c r="B48" s="284"/>
      <c r="C48" s="289"/>
      <c r="D48" s="289" t="s">
        <v>1213</v>
      </c>
      <c r="E48" s="315"/>
      <c r="F48" s="811" t="s">
        <v>78</v>
      </c>
      <c r="G48" s="293" t="s">
        <v>78</v>
      </c>
      <c r="H48" s="811">
        <v>3.1235888218220198E-3</v>
      </c>
      <c r="I48" s="293">
        <v>7.3092790291461203E-4</v>
      </c>
    </row>
    <row r="49" spans="1:9" s="442" customFormat="1" ht="15" customHeight="1">
      <c r="A49" s="265"/>
      <c r="B49" s="284"/>
      <c r="C49" s="289"/>
      <c r="D49" s="289" t="s">
        <v>113</v>
      </c>
      <c r="E49" s="315"/>
      <c r="F49" s="811" t="s">
        <v>78</v>
      </c>
      <c r="G49" s="293" t="s">
        <v>78</v>
      </c>
      <c r="H49" s="811">
        <v>4.5809738113752299E-4</v>
      </c>
      <c r="I49" s="293">
        <v>1.0719597784007101E-4</v>
      </c>
    </row>
    <row r="50" spans="1:9" s="442" customFormat="1" ht="15" customHeight="1">
      <c r="A50" s="260"/>
      <c r="B50" s="449"/>
      <c r="C50" s="289"/>
      <c r="D50" s="289" t="s">
        <v>1295</v>
      </c>
      <c r="E50" s="315"/>
      <c r="F50" s="811" t="s">
        <v>78</v>
      </c>
      <c r="G50" s="293" t="s">
        <v>78</v>
      </c>
      <c r="H50" s="811">
        <v>1.23552541846945E-3</v>
      </c>
      <c r="I50" s="293">
        <v>2.8911615921099298E-4</v>
      </c>
    </row>
    <row r="51" spans="1:9" s="442" customFormat="1" ht="15" customHeight="1">
      <c r="A51" s="265"/>
      <c r="B51" s="384"/>
      <c r="C51" s="444" t="s">
        <v>276</v>
      </c>
      <c r="D51" s="289"/>
      <c r="E51" s="315"/>
      <c r="F51" s="811"/>
      <c r="G51" s="293"/>
      <c r="H51" s="811"/>
      <c r="I51" s="293"/>
    </row>
    <row r="52" spans="1:9" s="442" customFormat="1" ht="15" customHeight="1">
      <c r="A52" s="260"/>
      <c r="B52" s="284"/>
      <c r="C52" s="289"/>
      <c r="D52" s="289" t="s">
        <v>96</v>
      </c>
      <c r="E52" s="315"/>
      <c r="F52" s="811" t="s">
        <v>78</v>
      </c>
      <c r="G52" s="293">
        <v>1.8529192181377201E-2</v>
      </c>
      <c r="H52" s="811" t="s">
        <v>78</v>
      </c>
      <c r="I52" s="293" t="s">
        <v>78</v>
      </c>
    </row>
    <row r="53" spans="1:9" s="442" customFormat="1" ht="15" customHeight="1">
      <c r="A53" s="265"/>
      <c r="B53" s="284"/>
      <c r="C53" s="289"/>
      <c r="D53" s="289" t="s">
        <v>97</v>
      </c>
      <c r="E53" s="315"/>
      <c r="F53" s="811" t="s">
        <v>78</v>
      </c>
      <c r="G53" s="293">
        <v>1.6398259396244701E-4</v>
      </c>
      <c r="H53" s="811" t="s">
        <v>78</v>
      </c>
      <c r="I53" s="293" t="s">
        <v>78</v>
      </c>
    </row>
    <row r="54" spans="1:9" s="442" customFormat="1" ht="15" customHeight="1">
      <c r="A54" s="265"/>
      <c r="B54" s="284"/>
      <c r="C54" s="289"/>
      <c r="D54" s="289" t="s">
        <v>98</v>
      </c>
      <c r="E54" s="315"/>
      <c r="F54" s="811" t="s">
        <v>78</v>
      </c>
      <c r="G54" s="293">
        <v>1.5977791206597401E-5</v>
      </c>
      <c r="H54" s="811" t="s">
        <v>78</v>
      </c>
      <c r="I54" s="293" t="s">
        <v>78</v>
      </c>
    </row>
    <row r="55" spans="1:9" s="442" customFormat="1" ht="15" customHeight="1">
      <c r="A55" s="260"/>
      <c r="B55" s="284"/>
      <c r="C55" s="289"/>
      <c r="D55" s="289" t="s">
        <v>107</v>
      </c>
      <c r="E55" s="315"/>
      <c r="F55" s="811" t="s">
        <v>78</v>
      </c>
      <c r="G55" s="293">
        <v>1.4674339818690799E-3</v>
      </c>
      <c r="H55" s="811" t="s">
        <v>78</v>
      </c>
      <c r="I55" s="293" t="s">
        <v>78</v>
      </c>
    </row>
    <row r="56" spans="1:9" s="442" customFormat="1" ht="15" customHeight="1">
      <c r="A56" s="265"/>
      <c r="B56" s="284"/>
      <c r="C56" s="289" t="s">
        <v>31</v>
      </c>
      <c r="D56" s="289"/>
      <c r="E56" s="315"/>
      <c r="F56" s="811"/>
      <c r="G56" s="293"/>
      <c r="H56" s="811"/>
      <c r="I56" s="293"/>
    </row>
    <row r="57" spans="1:9" s="442" customFormat="1" ht="15" customHeight="1">
      <c r="A57" s="77"/>
      <c r="B57" s="259"/>
      <c r="C57" s="289"/>
      <c r="D57" s="289" t="s">
        <v>1425</v>
      </c>
      <c r="E57" s="315"/>
      <c r="F57" s="811" t="s">
        <v>78</v>
      </c>
      <c r="G57" s="293">
        <v>8.8298319825932904E-4</v>
      </c>
      <c r="H57" s="811" t="s">
        <v>78</v>
      </c>
      <c r="I57" s="293" t="s">
        <v>78</v>
      </c>
    </row>
    <row r="58" spans="1:9" s="442" customFormat="1" ht="15" customHeight="1">
      <c r="A58" s="77"/>
      <c r="B58" s="259"/>
      <c r="C58" s="289"/>
      <c r="D58" s="289" t="s">
        <v>91</v>
      </c>
      <c r="E58" s="315"/>
      <c r="F58" s="811" t="s">
        <v>78</v>
      </c>
      <c r="G58" s="293">
        <v>9.8364328286089306E-2</v>
      </c>
      <c r="H58" s="811" t="s">
        <v>78</v>
      </c>
      <c r="I58" s="293" t="s">
        <v>78</v>
      </c>
    </row>
    <row r="59" spans="1:9" s="442" customFormat="1" ht="15" customHeight="1">
      <c r="A59" s="265"/>
      <c r="B59" s="264"/>
      <c r="C59" s="289"/>
      <c r="D59" s="289" t="s">
        <v>92</v>
      </c>
      <c r="E59" s="315"/>
      <c r="F59" s="812" t="s">
        <v>78</v>
      </c>
      <c r="G59" s="268">
        <v>1.38608179653612E-2</v>
      </c>
      <c r="H59" s="812" t="s">
        <v>78</v>
      </c>
      <c r="I59" s="268" t="s">
        <v>78</v>
      </c>
    </row>
    <row r="60" spans="1:9" s="442" customFormat="1" ht="15" customHeight="1">
      <c r="A60" s="265"/>
      <c r="B60" s="264"/>
      <c r="C60" s="289"/>
      <c r="D60" s="289" t="s">
        <v>93</v>
      </c>
      <c r="E60" s="315"/>
      <c r="F60" s="811" t="s">
        <v>78</v>
      </c>
      <c r="G60" s="293">
        <v>1.14535534859924E-3</v>
      </c>
      <c r="H60" s="811" t="s">
        <v>78</v>
      </c>
      <c r="I60" s="293" t="s">
        <v>78</v>
      </c>
    </row>
    <row r="61" spans="1:9" s="442" customFormat="1" ht="15" customHeight="1">
      <c r="A61" s="265"/>
      <c r="B61" s="284"/>
      <c r="C61" s="289" t="s">
        <v>19</v>
      </c>
      <c r="D61" s="289"/>
      <c r="E61" s="315"/>
      <c r="F61" s="811" t="s">
        <v>78</v>
      </c>
      <c r="G61" s="293" t="s">
        <v>78</v>
      </c>
      <c r="H61" s="811">
        <v>8.1086580237846204E-5</v>
      </c>
      <c r="I61" s="293">
        <v>1.8974470530085501E-5</v>
      </c>
    </row>
    <row r="62" spans="1:9" s="442" customFormat="1" ht="15" customHeight="1">
      <c r="A62" s="265"/>
      <c r="B62" s="284"/>
      <c r="C62" s="289" t="s">
        <v>34</v>
      </c>
      <c r="D62" s="289"/>
      <c r="E62" s="315"/>
      <c r="F62" s="811" t="s">
        <v>78</v>
      </c>
      <c r="G62" s="293">
        <v>0.16305991856708499</v>
      </c>
      <c r="H62" s="811" t="s">
        <v>78</v>
      </c>
      <c r="I62" s="293" t="s">
        <v>78</v>
      </c>
    </row>
    <row r="63" spans="1:9" s="442" customFormat="1" ht="15" customHeight="1">
      <c r="A63" s="260"/>
      <c r="B63" s="284"/>
      <c r="C63" s="289" t="s">
        <v>35</v>
      </c>
      <c r="D63" s="289"/>
      <c r="E63" s="315"/>
      <c r="F63" s="811" t="s">
        <v>78</v>
      </c>
      <c r="G63" s="293">
        <v>1.21733950266686E-2</v>
      </c>
      <c r="H63" s="811">
        <v>1.19540010041361E-4</v>
      </c>
      <c r="I63" s="293">
        <v>2.79726730495075E-5</v>
      </c>
    </row>
    <row r="64" spans="1:9" s="442" customFormat="1" ht="15" customHeight="1">
      <c r="A64" s="265"/>
      <c r="B64" s="284"/>
      <c r="C64" s="289" t="s">
        <v>9</v>
      </c>
      <c r="D64" s="289"/>
      <c r="E64" s="315"/>
      <c r="F64" s="811" t="s">
        <v>78</v>
      </c>
      <c r="G64" s="293">
        <v>2.6711503151913602E-3</v>
      </c>
      <c r="H64" s="811">
        <v>6.8429884601257193E-2</v>
      </c>
      <c r="I64" s="293">
        <v>1.6012770854747199E-2</v>
      </c>
    </row>
    <row r="65" spans="1:9" s="442" customFormat="1" ht="15" customHeight="1">
      <c r="A65" s="77"/>
      <c r="B65" s="259"/>
      <c r="C65" s="289" t="s">
        <v>36</v>
      </c>
      <c r="D65" s="289"/>
      <c r="E65" s="315"/>
      <c r="F65" s="811" t="s">
        <v>78</v>
      </c>
      <c r="G65" s="293">
        <v>1.3253157337682899E-3</v>
      </c>
      <c r="H65" s="811" t="s">
        <v>78</v>
      </c>
      <c r="I65" s="293" t="s">
        <v>78</v>
      </c>
    </row>
    <row r="66" spans="1:9" s="442" customFormat="1" ht="15" customHeight="1">
      <c r="A66" s="77"/>
      <c r="B66" s="259"/>
      <c r="C66" s="289" t="s">
        <v>1252</v>
      </c>
      <c r="D66" s="289"/>
      <c r="E66" s="315"/>
      <c r="F66" s="811" t="s">
        <v>78</v>
      </c>
      <c r="G66" s="293">
        <v>1.6818727585892001E-5</v>
      </c>
      <c r="H66" s="811">
        <v>9.0014463505270895E-4</v>
      </c>
      <c r="I66" s="293">
        <v>2.10636184193774E-4</v>
      </c>
    </row>
    <row r="67" spans="1:9" s="442" customFormat="1" ht="15" customHeight="1">
      <c r="A67" s="265"/>
      <c r="B67" s="264"/>
      <c r="C67" s="289" t="s">
        <v>37</v>
      </c>
      <c r="D67" s="289"/>
      <c r="E67" s="315"/>
      <c r="F67" s="812">
        <v>1.1914238860315999E-3</v>
      </c>
      <c r="G67" s="268">
        <v>4.4122249948829002E-3</v>
      </c>
      <c r="H67" s="812">
        <v>0.49466726163596603</v>
      </c>
      <c r="I67" s="268">
        <v>0.11575342492651899</v>
      </c>
    </row>
    <row r="68" spans="1:9" s="442" customFormat="1" ht="15" customHeight="1">
      <c r="A68" s="265"/>
      <c r="B68" s="264"/>
      <c r="C68" s="289" t="s">
        <v>42</v>
      </c>
      <c r="D68" s="289"/>
      <c r="E68" s="315"/>
      <c r="F68" s="811" t="s">
        <v>78</v>
      </c>
      <c r="G68" s="293">
        <v>9.6862415912669104E-3</v>
      </c>
      <c r="H68" s="811" t="s">
        <v>78</v>
      </c>
      <c r="I68" s="293" t="s">
        <v>78</v>
      </c>
    </row>
    <row r="69" spans="1:9" s="442" customFormat="1" ht="15" customHeight="1">
      <c r="A69" s="265"/>
      <c r="B69" s="259"/>
      <c r="C69" s="289" t="s">
        <v>25</v>
      </c>
      <c r="D69" s="289"/>
      <c r="E69" s="315"/>
      <c r="F69" s="811" t="s">
        <v>78</v>
      </c>
      <c r="G69" s="293">
        <v>2.1864345861659601E-4</v>
      </c>
      <c r="H69" s="811" t="s">
        <v>78</v>
      </c>
      <c r="I69" s="293" t="s">
        <v>78</v>
      </c>
    </row>
    <row r="70" spans="1:9" s="442" customFormat="1" ht="15" customHeight="1">
      <c r="A70" s="265"/>
      <c r="B70" s="259"/>
      <c r="C70" s="289" t="s">
        <v>43</v>
      </c>
      <c r="D70" s="289"/>
      <c r="E70" s="315"/>
      <c r="F70" s="811" t="s">
        <v>78</v>
      </c>
      <c r="G70" s="268" t="s">
        <v>78</v>
      </c>
      <c r="H70" s="811">
        <v>5.3500424074455198E-5</v>
      </c>
      <c r="I70" s="268">
        <v>1.2519238287891401E-5</v>
      </c>
    </row>
    <row r="71" spans="1:9" s="442" customFormat="1" ht="15" customHeight="1">
      <c r="A71" s="265"/>
      <c r="B71" s="447" t="s">
        <v>59</v>
      </c>
      <c r="C71" s="289"/>
      <c r="D71" s="289"/>
      <c r="E71" s="315"/>
      <c r="F71" s="811"/>
      <c r="G71" s="293"/>
      <c r="H71" s="811"/>
      <c r="I71" s="293"/>
    </row>
    <row r="72" spans="1:9" s="442" customFormat="1" ht="15" customHeight="1">
      <c r="A72" s="260"/>
      <c r="B72" s="259"/>
      <c r="C72" s="289" t="s">
        <v>28</v>
      </c>
      <c r="D72" s="289"/>
      <c r="E72" s="315"/>
      <c r="F72" s="811" t="s">
        <v>78</v>
      </c>
      <c r="G72" s="293">
        <v>6.8176562329447604E-2</v>
      </c>
      <c r="H72" s="811">
        <v>2.84221002895543E-5</v>
      </c>
      <c r="I72" s="293">
        <v>6.6508453404423304E-6</v>
      </c>
    </row>
    <row r="73" spans="1:9" s="442" customFormat="1" ht="15" customHeight="1">
      <c r="A73" s="265"/>
      <c r="B73" s="259"/>
      <c r="C73" s="289" t="s">
        <v>143</v>
      </c>
      <c r="D73" s="289"/>
      <c r="E73" s="315"/>
      <c r="F73" s="811"/>
      <c r="G73" s="268"/>
      <c r="H73" s="811"/>
      <c r="I73" s="268"/>
    </row>
    <row r="74" spans="1:9" s="442" customFormat="1" ht="15" customHeight="1">
      <c r="A74" s="265"/>
      <c r="B74" s="259"/>
      <c r="C74" s="289"/>
      <c r="D74" s="289" t="s">
        <v>144</v>
      </c>
      <c r="E74" s="315"/>
      <c r="F74" s="811">
        <v>3.7861761379693E-2</v>
      </c>
      <c r="G74" s="293" t="s">
        <v>78</v>
      </c>
      <c r="H74" s="811" t="s">
        <v>78</v>
      </c>
      <c r="I74" s="293" t="s">
        <v>78</v>
      </c>
    </row>
    <row r="75" spans="1:9" s="442" customFormat="1" ht="15" customHeight="1">
      <c r="A75" s="260"/>
      <c r="B75" s="259"/>
      <c r="C75" s="289"/>
      <c r="D75" s="289" t="s">
        <v>153</v>
      </c>
      <c r="E75" s="315"/>
      <c r="F75" s="811" t="s">
        <v>78</v>
      </c>
      <c r="G75" s="293">
        <v>2.9432773275311E-5</v>
      </c>
      <c r="H75" s="811" t="s">
        <v>78</v>
      </c>
      <c r="I75" s="293" t="s">
        <v>78</v>
      </c>
    </row>
    <row r="76" spans="1:9" s="442" customFormat="1" ht="15" customHeight="1">
      <c r="A76" s="265"/>
      <c r="B76" s="259"/>
      <c r="C76" s="289" t="s">
        <v>33</v>
      </c>
      <c r="D76" s="289"/>
      <c r="E76" s="315"/>
      <c r="F76" s="811"/>
      <c r="G76" s="293"/>
      <c r="H76" s="811"/>
      <c r="I76" s="293"/>
    </row>
    <row r="77" spans="1:9" s="442" customFormat="1" ht="15" customHeight="1">
      <c r="A77" s="265"/>
      <c r="B77" s="259"/>
      <c r="C77" s="289"/>
      <c r="D77" s="289" t="s">
        <v>268</v>
      </c>
      <c r="E77" s="289"/>
      <c r="F77" s="811" t="s">
        <v>78</v>
      </c>
      <c r="G77" s="293">
        <v>2.6220396306405599E-4</v>
      </c>
      <c r="H77" s="811" t="s">
        <v>78</v>
      </c>
      <c r="I77" s="293" t="s">
        <v>78</v>
      </c>
    </row>
    <row r="78" spans="1:9" s="442" customFormat="1" ht="15" customHeight="1">
      <c r="A78" s="265"/>
      <c r="B78" s="259"/>
      <c r="C78" s="289"/>
      <c r="D78" s="289" t="s">
        <v>1277</v>
      </c>
      <c r="E78" s="318"/>
      <c r="F78" s="811">
        <v>1.4310880251899099E-3</v>
      </c>
      <c r="G78" s="293">
        <v>3.38056424476429E-3</v>
      </c>
      <c r="H78" s="811" t="s">
        <v>78</v>
      </c>
      <c r="I78" s="293" t="s">
        <v>78</v>
      </c>
    </row>
    <row r="79" spans="1:9" s="442" customFormat="1">
      <c r="A79" s="265"/>
      <c r="B79" s="259"/>
      <c r="C79" s="289"/>
      <c r="D79" s="289" t="s">
        <v>174</v>
      </c>
      <c r="E79" s="318"/>
      <c r="F79" s="811" t="s">
        <v>78</v>
      </c>
      <c r="G79" s="293">
        <v>2.9600960551169901E-4</v>
      </c>
      <c r="H79" s="811" t="s">
        <v>78</v>
      </c>
      <c r="I79" s="293" t="s">
        <v>78</v>
      </c>
    </row>
    <row r="80" spans="1:9" s="442" customFormat="1">
      <c r="A80" s="265"/>
      <c r="B80" s="259"/>
      <c r="C80" s="289" t="s">
        <v>1278</v>
      </c>
      <c r="D80" s="289"/>
      <c r="E80" s="318"/>
      <c r="F80" s="811"/>
      <c r="G80" s="293"/>
      <c r="H80" s="811"/>
      <c r="I80" s="293"/>
    </row>
    <row r="81" spans="1:9">
      <c r="A81" s="265"/>
      <c r="B81" s="259"/>
      <c r="C81" s="289"/>
      <c r="D81" s="289" t="s">
        <v>1282</v>
      </c>
      <c r="E81" s="318"/>
      <c r="F81" s="811">
        <v>6.3166156388954602E-3</v>
      </c>
      <c r="G81" s="293">
        <v>4.5612389212939097E-3</v>
      </c>
      <c r="H81" s="811" t="s">
        <v>78</v>
      </c>
      <c r="I81" s="293" t="s">
        <v>78</v>
      </c>
    </row>
    <row r="82" spans="1:9">
      <c r="A82" s="265"/>
      <c r="B82" s="272"/>
      <c r="C82" s="283"/>
      <c r="D82" s="283" t="s">
        <v>1283</v>
      </c>
      <c r="E82" s="1193"/>
      <c r="F82" s="813">
        <v>4.3105060999696002E-6</v>
      </c>
      <c r="G82" s="288" t="s">
        <v>78</v>
      </c>
      <c r="H82" s="813" t="s">
        <v>78</v>
      </c>
      <c r="I82" s="288" t="s">
        <v>78</v>
      </c>
    </row>
    <row r="83" spans="1:9" ht="15">
      <c r="A83" s="265"/>
      <c r="B83" s="265"/>
      <c r="C83" s="265"/>
      <c r="D83" s="265"/>
      <c r="E83" s="265"/>
      <c r="F83" s="265"/>
      <c r="G83" s="265"/>
      <c r="H83" s="270"/>
      <c r="I83" s="295"/>
    </row>
    <row r="84" spans="1:9" ht="15">
      <c r="A84" s="265"/>
      <c r="B84" s="265"/>
      <c r="C84" s="265"/>
      <c r="D84" s="265"/>
      <c r="E84" s="265"/>
      <c r="F84" s="265"/>
      <c r="G84" s="265"/>
      <c r="H84" s="270"/>
      <c r="I84" s="295"/>
    </row>
    <row r="85" spans="1:9" ht="15">
      <c r="A85" s="265"/>
      <c r="B85" s="265"/>
      <c r="C85" s="265"/>
      <c r="D85" s="265"/>
      <c r="E85" s="265"/>
      <c r="F85" s="265"/>
      <c r="G85" s="265"/>
      <c r="H85" s="270"/>
      <c r="I85" s="295"/>
    </row>
    <row r="86" spans="1:9" ht="15">
      <c r="A86" s="265"/>
      <c r="B86" s="265"/>
      <c r="C86" s="265"/>
      <c r="D86" s="265"/>
      <c r="E86" s="265"/>
      <c r="F86" s="265"/>
      <c r="G86" s="265"/>
      <c r="H86" s="270"/>
      <c r="I86" s="295"/>
    </row>
    <row r="87" spans="1:9" ht="15">
      <c r="A87" s="265"/>
      <c r="B87" s="265"/>
      <c r="C87" s="265"/>
      <c r="D87" s="265"/>
      <c r="E87" s="265"/>
      <c r="F87" s="265"/>
      <c r="G87" s="265"/>
      <c r="H87" s="270"/>
      <c r="I87" s="295"/>
    </row>
    <row r="88" spans="1:9" ht="15">
      <c r="A88" s="265"/>
      <c r="B88" s="265"/>
      <c r="C88" s="265"/>
      <c r="D88" s="265"/>
      <c r="E88" s="265"/>
      <c r="F88" s="265"/>
      <c r="G88" s="265"/>
      <c r="H88" s="270"/>
      <c r="I88" s="295"/>
    </row>
    <row r="89" spans="1:9" ht="15">
      <c r="A89" s="265"/>
      <c r="B89" s="265"/>
      <c r="C89" s="265"/>
      <c r="D89" s="265"/>
      <c r="E89" s="265"/>
      <c r="F89" s="265"/>
      <c r="G89" s="265"/>
      <c r="H89" s="270"/>
      <c r="I89" s="295"/>
    </row>
    <row r="90" spans="1:9" ht="15">
      <c r="A90" s="265"/>
      <c r="B90" s="265"/>
      <c r="C90" s="265"/>
      <c r="D90" s="265"/>
      <c r="E90" s="265"/>
      <c r="F90" s="265"/>
      <c r="G90" s="265"/>
      <c r="H90" s="270"/>
      <c r="I90" s="295"/>
    </row>
    <row r="91" spans="1:9" ht="15">
      <c r="A91" s="265"/>
      <c r="B91" s="265"/>
      <c r="C91" s="265"/>
      <c r="D91" s="265"/>
      <c r="E91" s="265"/>
      <c r="F91" s="265"/>
      <c r="G91" s="265"/>
      <c r="H91" s="270"/>
      <c r="I91" s="295"/>
    </row>
    <row r="92" spans="1:9" ht="15">
      <c r="A92" s="265"/>
      <c r="B92" s="265"/>
      <c r="C92" s="265"/>
      <c r="D92" s="265"/>
      <c r="E92" s="265"/>
      <c r="F92" s="265"/>
      <c r="G92" s="265"/>
      <c r="H92" s="270"/>
      <c r="I92" s="295"/>
    </row>
    <row r="93" spans="1:9" ht="15">
      <c r="A93" s="265"/>
      <c r="B93" s="265"/>
      <c r="C93" s="265"/>
      <c r="D93" s="265"/>
      <c r="E93" s="265"/>
      <c r="F93" s="265"/>
      <c r="G93" s="265"/>
      <c r="H93" s="270"/>
      <c r="I93" s="295"/>
    </row>
    <row r="94" spans="1:9" ht="15">
      <c r="A94" s="265"/>
      <c r="B94" s="265"/>
      <c r="C94" s="265"/>
      <c r="D94" s="265"/>
      <c r="E94" s="265"/>
      <c r="F94" s="265"/>
      <c r="G94" s="265"/>
      <c r="H94" s="270"/>
      <c r="I94" s="295"/>
    </row>
    <row r="95" spans="1:9" ht="15">
      <c r="A95" s="265"/>
      <c r="B95" s="265"/>
      <c r="C95" s="265"/>
      <c r="D95" s="265"/>
      <c r="E95" s="265"/>
      <c r="F95" s="265"/>
      <c r="G95" s="265"/>
      <c r="H95" s="270"/>
      <c r="I95" s="295"/>
    </row>
    <row r="96" spans="1:9" ht="15">
      <c r="A96" s="265"/>
      <c r="B96" s="265"/>
      <c r="C96" s="265"/>
      <c r="D96" s="265"/>
      <c r="E96" s="265"/>
      <c r="F96" s="265"/>
      <c r="G96" s="265"/>
      <c r="H96" s="270"/>
      <c r="I96" s="295"/>
    </row>
    <row r="97" spans="1:9" ht="15">
      <c r="A97" s="265"/>
      <c r="B97" s="265"/>
      <c r="C97" s="265"/>
      <c r="D97" s="265"/>
      <c r="E97" s="265"/>
      <c r="F97" s="265"/>
      <c r="G97" s="265"/>
      <c r="H97" s="270"/>
      <c r="I97" s="295"/>
    </row>
    <row r="98" spans="1:9" ht="15">
      <c r="B98" s="265"/>
      <c r="C98" s="265"/>
      <c r="D98" s="265"/>
      <c r="E98" s="265"/>
      <c r="F98" s="265"/>
      <c r="G98" s="265"/>
      <c r="H98" s="270"/>
      <c r="I98" s="295"/>
    </row>
    <row r="99" spans="1:9" ht="15">
      <c r="B99" s="265"/>
      <c r="C99" s="265"/>
      <c r="D99" s="265"/>
      <c r="E99" s="265"/>
      <c r="F99" s="265"/>
      <c r="G99" s="265"/>
      <c r="H99" s="270"/>
      <c r="I99" s="295"/>
    </row>
    <row r="100" spans="1:9">
      <c r="B100" s="265"/>
      <c r="C100" s="265"/>
      <c r="D100" s="265"/>
      <c r="E100" s="265"/>
      <c r="F100" s="265"/>
      <c r="G100" s="265"/>
      <c r="H100" s="270"/>
    </row>
    <row r="101" spans="1:9">
      <c r="B101" s="265"/>
      <c r="C101" s="265"/>
      <c r="D101" s="265"/>
      <c r="E101" s="265"/>
      <c r="F101" s="265"/>
      <c r="G101" s="265"/>
      <c r="H101" s="270"/>
    </row>
    <row r="102" spans="1:9">
      <c r="B102" s="265"/>
      <c r="C102" s="265"/>
      <c r="D102" s="265"/>
      <c r="E102" s="265"/>
      <c r="F102" s="265"/>
      <c r="G102" s="265"/>
      <c r="H102" s="270"/>
    </row>
    <row r="103" spans="1:9">
      <c r="B103" s="265"/>
      <c r="C103" s="265"/>
      <c r="D103" s="265"/>
      <c r="E103" s="265"/>
    </row>
    <row r="104" spans="1:9">
      <c r="B104" s="265"/>
      <c r="C104" s="265"/>
      <c r="D104" s="265"/>
      <c r="E104" s="265"/>
    </row>
    <row r="105" spans="1:9">
      <c r="B105" s="265"/>
      <c r="C105" s="265"/>
      <c r="D105" s="265"/>
      <c r="E105" s="265"/>
    </row>
    <row r="106" spans="1:9">
      <c r="B106" s="265"/>
      <c r="C106" s="265"/>
      <c r="D106" s="265"/>
      <c r="E106" s="265"/>
    </row>
    <row r="107" spans="1:9">
      <c r="B107" s="265"/>
      <c r="C107" s="265"/>
      <c r="D107" s="265"/>
      <c r="E107" s="265"/>
    </row>
    <row r="108" spans="1:9">
      <c r="B108" s="265"/>
      <c r="C108" s="265"/>
      <c r="D108" s="265"/>
      <c r="E108" s="265"/>
    </row>
    <row r="109" spans="1:9">
      <c r="B109" s="265"/>
      <c r="C109" s="265"/>
      <c r="D109" s="265"/>
      <c r="E109" s="265"/>
    </row>
    <row r="139" ht="12.75" customHeight="1"/>
    <row r="140" ht="12.75" customHeight="1"/>
    <row r="141" ht="12.75" customHeight="1"/>
    <row r="142" ht="12.75" customHeight="1"/>
    <row r="144" ht="13" customHeight="1"/>
    <row r="145" ht="12.75" customHeight="1"/>
    <row r="146" ht="12.75" customHeight="1"/>
    <row r="169" ht="12.75" customHeight="1"/>
    <row r="177" ht="13" customHeight="1"/>
  </sheetData>
  <mergeCells count="5">
    <mergeCell ref="F41:G41"/>
    <mergeCell ref="H41:I41"/>
    <mergeCell ref="F3:G3"/>
    <mergeCell ref="H3:I3"/>
    <mergeCell ref="B1:J1"/>
  </mergeCells>
  <printOptions horizontalCentered="1" verticalCentered="1"/>
  <pageMargins left="0.25" right="0.25" top="0.25" bottom="0.25" header="0.3" footer="0.3"/>
  <pageSetup scale="82" fitToHeight="0" orientation="landscape" r:id="rId1"/>
  <headerFooter alignWithMargins="0"/>
  <rowBreaks count="1" manualBreakCount="1">
    <brk id="3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83"/>
  <sheetViews>
    <sheetView topLeftCell="A65" zoomScaleNormal="100" zoomScaleSheetLayoutView="90" workbookViewId="0"/>
  </sheetViews>
  <sheetFormatPr baseColWidth="10" defaultColWidth="9.1640625" defaultRowHeight="13"/>
  <cols>
    <col min="1" max="1" width="1.6640625" style="442" customWidth="1"/>
    <col min="2" max="2" width="1.83203125" style="443" customWidth="1"/>
    <col min="3" max="3" width="2" style="443" customWidth="1"/>
    <col min="4" max="4" width="41.5" style="443" customWidth="1"/>
    <col min="5" max="5" width="7.83203125" style="443" customWidth="1"/>
    <col min="6" max="7" width="7.1640625" style="443" bestFit="1" customWidth="1"/>
    <col min="8" max="8" width="9.33203125" style="443" customWidth="1"/>
    <col min="9" max="9" width="7.83203125" style="443" customWidth="1"/>
    <col min="10" max="11" width="7.1640625" style="443" bestFit="1" customWidth="1"/>
    <col min="12" max="12" width="8.1640625" style="443" bestFit="1" customWidth="1"/>
    <col min="13" max="13" width="7.6640625" style="443" bestFit="1" customWidth="1"/>
    <col min="14" max="14" width="8.83203125" style="443" bestFit="1" customWidth="1"/>
    <col min="15" max="15" width="7.83203125" style="443" customWidth="1"/>
    <col min="16" max="17" width="7.1640625" style="443" bestFit="1" customWidth="1"/>
    <col min="18" max="18" width="9.33203125" style="443" customWidth="1"/>
    <col min="19" max="19" width="7.83203125" style="443" customWidth="1"/>
    <col min="20" max="21" width="7.1640625" style="443" bestFit="1" customWidth="1"/>
    <col min="22" max="22" width="8.1640625" style="443" bestFit="1" customWidth="1"/>
    <col min="23" max="23" width="7.6640625" style="443" bestFit="1" customWidth="1"/>
    <col min="24" max="24" width="8.83203125" style="443" bestFit="1" customWidth="1"/>
    <col min="25" max="25" width="7.6640625" style="443" customWidth="1"/>
    <col min="26" max="27" width="7.1640625" style="443" bestFit="1" customWidth="1"/>
    <col min="28" max="28" width="9.33203125" style="443" customWidth="1"/>
    <col min="29" max="29" width="10" style="443" customWidth="1"/>
    <col min="30" max="31" width="7.1640625" style="443" bestFit="1" customWidth="1"/>
    <col min="32" max="32" width="8.1640625" style="443" bestFit="1" customWidth="1"/>
    <col min="33" max="33" width="7.6640625" style="443" bestFit="1" customWidth="1"/>
    <col min="34" max="34" width="8.83203125" style="443" bestFit="1" customWidth="1"/>
    <col min="35" max="35" width="8.5" style="443" customWidth="1"/>
    <col min="36" max="37" width="7.1640625" style="443" bestFit="1" customWidth="1"/>
    <col min="38" max="38" width="9.33203125" style="443" customWidth="1"/>
    <col min="39" max="39" width="7.83203125" style="443" customWidth="1"/>
    <col min="40" max="41" width="7.1640625" style="443" bestFit="1" customWidth="1"/>
    <col min="42" max="42" width="8.1640625" style="443" bestFit="1" customWidth="1"/>
    <col min="43" max="43" width="7.6640625" style="443" bestFit="1" customWidth="1"/>
    <col min="44" max="44" width="8.83203125" style="443" bestFit="1" customWidth="1"/>
    <col min="45" max="45" width="1.6640625" style="442" customWidth="1"/>
    <col min="46" max="46" width="4" style="442" customWidth="1"/>
    <col min="47" max="16384" width="9.1640625" style="442"/>
  </cols>
  <sheetData>
    <row r="1" spans="1:45" ht="59.25" customHeight="1">
      <c r="B1" s="1392" t="s">
        <v>1428</v>
      </c>
      <c r="C1" s="1392"/>
      <c r="D1" s="1392"/>
      <c r="E1" s="1392"/>
      <c r="F1" s="1392"/>
      <c r="G1" s="1392"/>
      <c r="H1" s="1392"/>
      <c r="I1" s="1392"/>
      <c r="J1" s="1392"/>
      <c r="K1" s="1392"/>
      <c r="L1" s="1392"/>
      <c r="M1" s="1392"/>
      <c r="N1" s="1392"/>
      <c r="O1" s="1392"/>
      <c r="P1" s="1392"/>
      <c r="Q1" s="1392"/>
      <c r="R1" s="1392"/>
      <c r="S1" s="1392"/>
      <c r="T1" s="1392"/>
      <c r="U1" s="1392"/>
      <c r="V1" s="1392"/>
      <c r="W1" s="1392"/>
      <c r="X1" s="1392"/>
      <c r="Y1" s="1194"/>
      <c r="Z1" s="1194"/>
      <c r="AA1" s="1194"/>
      <c r="AB1" s="1194"/>
      <c r="AC1" s="1194"/>
      <c r="AD1" s="1194"/>
      <c r="AE1" s="1194"/>
      <c r="AF1" s="1194"/>
      <c r="AG1" s="1194"/>
      <c r="AH1" s="1194"/>
      <c r="AI1" s="1194"/>
      <c r="AJ1" s="1194"/>
      <c r="AK1" s="1194"/>
      <c r="AL1" s="1194"/>
      <c r="AM1" s="1194"/>
      <c r="AN1" s="1194"/>
      <c r="AO1" s="1194"/>
      <c r="AP1" s="1194"/>
      <c r="AQ1" s="1194"/>
      <c r="AR1" s="1194"/>
    </row>
    <row r="2" spans="1:45" ht="12.75" customHeight="1">
      <c r="A2" s="922"/>
      <c r="B2" s="921"/>
      <c r="C2" s="921"/>
      <c r="D2" s="921"/>
      <c r="E2" s="1163"/>
      <c r="F2" s="1163"/>
      <c r="G2" s="1163"/>
      <c r="H2" s="1163"/>
      <c r="I2" s="1163"/>
      <c r="J2" s="1163"/>
      <c r="K2" s="1163"/>
      <c r="L2" s="1163"/>
      <c r="M2" s="1163"/>
      <c r="N2" s="1163"/>
      <c r="O2" s="921"/>
      <c r="P2" s="1053"/>
      <c r="Q2" s="1053"/>
      <c r="R2" s="921"/>
      <c r="S2" s="1053"/>
      <c r="T2" s="1053"/>
      <c r="U2" s="1053"/>
      <c r="V2" s="1053"/>
      <c r="W2" s="921"/>
      <c r="X2" s="921"/>
      <c r="Y2" s="1053"/>
      <c r="Z2" s="1053"/>
      <c r="AA2" s="1053"/>
      <c r="AB2" s="1053"/>
      <c r="AC2" s="1053"/>
      <c r="AD2" s="1053"/>
      <c r="AE2" s="1053"/>
      <c r="AF2" s="1053"/>
      <c r="AG2" s="1053"/>
      <c r="AH2" s="1053"/>
      <c r="AI2" s="1053"/>
      <c r="AJ2" s="1053"/>
      <c r="AK2" s="1053"/>
      <c r="AL2" s="1053"/>
      <c r="AM2" s="1053"/>
      <c r="AN2" s="1053"/>
      <c r="AO2" s="1053"/>
      <c r="AP2" s="1053"/>
      <c r="AQ2" s="1053"/>
      <c r="AR2" s="1053"/>
    </row>
    <row r="3" spans="1:45" s="35" customFormat="1" ht="15" customHeight="1">
      <c r="B3" s="352"/>
      <c r="C3" s="352"/>
      <c r="D3" s="352"/>
      <c r="E3" s="1370" t="s">
        <v>1459</v>
      </c>
      <c r="F3" s="1371"/>
      <c r="G3" s="1371"/>
      <c r="H3" s="1371"/>
      <c r="I3" s="1371"/>
      <c r="J3" s="1371"/>
      <c r="K3" s="1371"/>
      <c r="L3" s="1371"/>
      <c r="M3" s="1371"/>
      <c r="N3" s="1372"/>
      <c r="O3" s="1370" t="s">
        <v>1460</v>
      </c>
      <c r="P3" s="1371"/>
      <c r="Q3" s="1371"/>
      <c r="R3" s="1371"/>
      <c r="S3" s="1371"/>
      <c r="T3" s="1371"/>
      <c r="U3" s="1371"/>
      <c r="V3" s="1371"/>
      <c r="W3" s="1371"/>
      <c r="X3" s="1372"/>
      <c r="Y3" s="1370" t="s">
        <v>1215</v>
      </c>
      <c r="Z3" s="1371"/>
      <c r="AA3" s="1371"/>
      <c r="AB3" s="1371"/>
      <c r="AC3" s="1371"/>
      <c r="AD3" s="1371"/>
      <c r="AE3" s="1371"/>
      <c r="AF3" s="1371"/>
      <c r="AG3" s="1371"/>
      <c r="AH3" s="1372"/>
      <c r="AI3" s="1370" t="s">
        <v>1216</v>
      </c>
      <c r="AJ3" s="1371"/>
      <c r="AK3" s="1371"/>
      <c r="AL3" s="1371"/>
      <c r="AM3" s="1371"/>
      <c r="AN3" s="1371"/>
      <c r="AO3" s="1371"/>
      <c r="AP3" s="1371"/>
      <c r="AQ3" s="1371"/>
      <c r="AR3" s="1372"/>
    </row>
    <row r="4" spans="1:45" s="35" customFormat="1" ht="15" customHeight="1">
      <c r="B4" s="366" t="s">
        <v>1214</v>
      </c>
      <c r="C4" s="367"/>
      <c r="D4" s="350"/>
      <c r="E4" s="1373" t="s">
        <v>176</v>
      </c>
      <c r="F4" s="1374"/>
      <c r="G4" s="1374"/>
      <c r="H4" s="1374"/>
      <c r="I4" s="1374"/>
      <c r="J4" s="1375"/>
      <c r="K4" s="1376" t="s">
        <v>220</v>
      </c>
      <c r="L4" s="1377"/>
      <c r="M4" s="1377"/>
      <c r="N4" s="1378"/>
      <c r="O4" s="1373" t="s">
        <v>176</v>
      </c>
      <c r="P4" s="1374"/>
      <c r="Q4" s="1374"/>
      <c r="R4" s="1374"/>
      <c r="S4" s="1374"/>
      <c r="T4" s="1375"/>
      <c r="U4" s="1376" t="s">
        <v>220</v>
      </c>
      <c r="V4" s="1377"/>
      <c r="W4" s="1377"/>
      <c r="X4" s="1378"/>
      <c r="Y4" s="1373" t="s">
        <v>176</v>
      </c>
      <c r="Z4" s="1374"/>
      <c r="AA4" s="1374"/>
      <c r="AB4" s="1374"/>
      <c r="AC4" s="1374"/>
      <c r="AD4" s="1375"/>
      <c r="AE4" s="1376" t="s">
        <v>220</v>
      </c>
      <c r="AF4" s="1377"/>
      <c r="AG4" s="1377"/>
      <c r="AH4" s="1378"/>
      <c r="AI4" s="1373" t="s">
        <v>176</v>
      </c>
      <c r="AJ4" s="1374"/>
      <c r="AK4" s="1374"/>
      <c r="AL4" s="1374"/>
      <c r="AM4" s="1374"/>
      <c r="AN4" s="1375"/>
      <c r="AO4" s="1376" t="s">
        <v>220</v>
      </c>
      <c r="AP4" s="1377"/>
      <c r="AQ4" s="1377"/>
      <c r="AR4" s="1378"/>
    </row>
    <row r="5" spans="1:45" s="35" customFormat="1" ht="14.25" customHeight="1">
      <c r="B5" s="362"/>
      <c r="C5" s="357"/>
      <c r="D5" s="354"/>
      <c r="E5" s="1379" t="s">
        <v>175</v>
      </c>
      <c r="F5" s="1380"/>
      <c r="G5" s="1380" t="s">
        <v>177</v>
      </c>
      <c r="H5" s="1380"/>
      <c r="I5" s="1380" t="s">
        <v>1287</v>
      </c>
      <c r="J5" s="1381"/>
      <c r="K5" s="1382" t="s">
        <v>1217</v>
      </c>
      <c r="L5" s="1383"/>
      <c r="M5" s="1383"/>
      <c r="N5" s="1384"/>
      <c r="O5" s="1379" t="s">
        <v>175</v>
      </c>
      <c r="P5" s="1380"/>
      <c r="Q5" s="1380" t="s">
        <v>177</v>
      </c>
      <c r="R5" s="1380"/>
      <c r="S5" s="1380" t="s">
        <v>1287</v>
      </c>
      <c r="T5" s="1381"/>
      <c r="U5" s="1382" t="s">
        <v>1217</v>
      </c>
      <c r="V5" s="1383"/>
      <c r="W5" s="1383"/>
      <c r="X5" s="1384"/>
      <c r="Y5" s="1379" t="s">
        <v>175</v>
      </c>
      <c r="Z5" s="1380"/>
      <c r="AA5" s="1380" t="s">
        <v>177</v>
      </c>
      <c r="AB5" s="1380"/>
      <c r="AC5" s="1380" t="s">
        <v>1287</v>
      </c>
      <c r="AD5" s="1381"/>
      <c r="AE5" s="1382" t="s">
        <v>1217</v>
      </c>
      <c r="AF5" s="1383"/>
      <c r="AG5" s="1383"/>
      <c r="AH5" s="1384"/>
      <c r="AI5" s="1379" t="s">
        <v>175</v>
      </c>
      <c r="AJ5" s="1380"/>
      <c r="AK5" s="1380" t="s">
        <v>177</v>
      </c>
      <c r="AL5" s="1380"/>
      <c r="AM5" s="1380" t="s">
        <v>1287</v>
      </c>
      <c r="AN5" s="1381"/>
      <c r="AO5" s="1382" t="s">
        <v>1217</v>
      </c>
      <c r="AP5" s="1383"/>
      <c r="AQ5" s="1383"/>
      <c r="AR5" s="1384"/>
      <c r="AS5" s="939"/>
    </row>
    <row r="6" spans="1:45" s="35" customFormat="1" ht="15" customHeight="1">
      <c r="B6" s="247"/>
      <c r="C6" s="444"/>
      <c r="D6" s="444"/>
      <c r="E6" s="1385">
        <v>5</v>
      </c>
      <c r="F6" s="1386"/>
      <c r="G6" s="1386">
        <v>11</v>
      </c>
      <c r="H6" s="1386"/>
      <c r="I6" s="1386">
        <v>63</v>
      </c>
      <c r="J6" s="1387"/>
      <c r="K6" s="1367">
        <v>1502.6292071124001</v>
      </c>
      <c r="L6" s="1368"/>
      <c r="M6" s="1368"/>
      <c r="N6" s="1369"/>
      <c r="O6" s="1385">
        <v>3</v>
      </c>
      <c r="P6" s="1386"/>
      <c r="Q6" s="1386">
        <v>14</v>
      </c>
      <c r="R6" s="1386"/>
      <c r="S6" s="1386">
        <v>87</v>
      </c>
      <c r="T6" s="1387"/>
      <c r="U6" s="1367">
        <v>549.61957271160304</v>
      </c>
      <c r="V6" s="1368"/>
      <c r="W6" s="1368"/>
      <c r="X6" s="1369"/>
      <c r="Y6" s="1385">
        <v>4</v>
      </c>
      <c r="Z6" s="1386"/>
      <c r="AA6" s="1386">
        <v>14</v>
      </c>
      <c r="AB6" s="1386"/>
      <c r="AC6" s="1386">
        <v>163</v>
      </c>
      <c r="AD6" s="1387"/>
      <c r="AE6" s="1367">
        <v>279.396898303547</v>
      </c>
      <c r="AF6" s="1368"/>
      <c r="AG6" s="1368"/>
      <c r="AH6" s="1369"/>
      <c r="AI6" s="1385">
        <v>5</v>
      </c>
      <c r="AJ6" s="1386"/>
      <c r="AK6" s="1386">
        <v>8</v>
      </c>
      <c r="AL6" s="1386"/>
      <c r="AM6" s="1386">
        <v>107</v>
      </c>
      <c r="AN6" s="1387"/>
      <c r="AO6" s="1367">
        <v>225.13264537784599</v>
      </c>
      <c r="AP6" s="1368"/>
      <c r="AQ6" s="1368"/>
      <c r="AR6" s="1369"/>
    </row>
    <row r="7" spans="1:45" s="35" customFormat="1" ht="15" customHeight="1">
      <c r="B7" s="247"/>
      <c r="C7" s="444"/>
      <c r="D7" s="444"/>
      <c r="E7" s="1388" t="s">
        <v>1286</v>
      </c>
      <c r="F7" s="1389"/>
      <c r="G7" s="1389"/>
      <c r="H7" s="1390"/>
      <c r="I7" s="1391" t="s">
        <v>1288</v>
      </c>
      <c r="J7" s="1389"/>
      <c r="K7" s="1389"/>
      <c r="L7" s="1390"/>
      <c r="M7" s="1363" t="s">
        <v>38</v>
      </c>
      <c r="N7" s="1365" t="s">
        <v>185</v>
      </c>
      <c r="O7" s="1388" t="s">
        <v>1286</v>
      </c>
      <c r="P7" s="1389"/>
      <c r="Q7" s="1389"/>
      <c r="R7" s="1390"/>
      <c r="S7" s="1391" t="s">
        <v>1288</v>
      </c>
      <c r="T7" s="1389"/>
      <c r="U7" s="1389"/>
      <c r="V7" s="1390"/>
      <c r="W7" s="1363" t="s">
        <v>38</v>
      </c>
      <c r="X7" s="1365" t="s">
        <v>185</v>
      </c>
      <c r="Y7" s="1388" t="s">
        <v>1286</v>
      </c>
      <c r="Z7" s="1389"/>
      <c r="AA7" s="1389"/>
      <c r="AB7" s="1390"/>
      <c r="AC7" s="1391" t="s">
        <v>1288</v>
      </c>
      <c r="AD7" s="1389"/>
      <c r="AE7" s="1389"/>
      <c r="AF7" s="1390"/>
      <c r="AG7" s="1363" t="s">
        <v>38</v>
      </c>
      <c r="AH7" s="1365" t="s">
        <v>185</v>
      </c>
      <c r="AI7" s="1388" t="s">
        <v>1286</v>
      </c>
      <c r="AJ7" s="1389"/>
      <c r="AK7" s="1389"/>
      <c r="AL7" s="1390"/>
      <c r="AM7" s="1391" t="s">
        <v>1288</v>
      </c>
      <c r="AN7" s="1389"/>
      <c r="AO7" s="1389"/>
      <c r="AP7" s="1390"/>
      <c r="AQ7" s="1363" t="s">
        <v>38</v>
      </c>
      <c r="AR7" s="1365" t="s">
        <v>185</v>
      </c>
    </row>
    <row r="8" spans="1:45" s="35" customFormat="1" ht="30" customHeight="1">
      <c r="B8" s="252"/>
      <c r="C8" s="444"/>
      <c r="D8" s="154"/>
      <c r="E8" s="1081" t="s">
        <v>83</v>
      </c>
      <c r="F8" s="1160" t="s">
        <v>22</v>
      </c>
      <c r="G8" s="1160" t="s">
        <v>1183</v>
      </c>
      <c r="H8" s="1079" t="s">
        <v>39</v>
      </c>
      <c r="I8" s="1082" t="s">
        <v>83</v>
      </c>
      <c r="J8" s="1160" t="s">
        <v>22</v>
      </c>
      <c r="K8" s="1160" t="s">
        <v>1183</v>
      </c>
      <c r="L8" s="1079" t="s">
        <v>39</v>
      </c>
      <c r="M8" s="1364"/>
      <c r="N8" s="1366"/>
      <c r="O8" s="1081" t="s">
        <v>83</v>
      </c>
      <c r="P8" s="1056" t="s">
        <v>22</v>
      </c>
      <c r="Q8" s="1056" t="s">
        <v>1183</v>
      </c>
      <c r="R8" s="1079" t="s">
        <v>39</v>
      </c>
      <c r="S8" s="1082" t="s">
        <v>83</v>
      </c>
      <c r="T8" s="1056" t="s">
        <v>22</v>
      </c>
      <c r="U8" s="1056" t="s">
        <v>1183</v>
      </c>
      <c r="V8" s="1079" t="s">
        <v>39</v>
      </c>
      <c r="W8" s="1364"/>
      <c r="X8" s="1366"/>
      <c r="Y8" s="1081" t="s">
        <v>83</v>
      </c>
      <c r="Z8" s="1056" t="s">
        <v>22</v>
      </c>
      <c r="AA8" s="1056" t="s">
        <v>1183</v>
      </c>
      <c r="AB8" s="1079" t="s">
        <v>39</v>
      </c>
      <c r="AC8" s="1082" t="s">
        <v>83</v>
      </c>
      <c r="AD8" s="1056" t="s">
        <v>22</v>
      </c>
      <c r="AE8" s="1056" t="s">
        <v>1183</v>
      </c>
      <c r="AF8" s="1079" t="s">
        <v>39</v>
      </c>
      <c r="AG8" s="1364"/>
      <c r="AH8" s="1366"/>
      <c r="AI8" s="1081" t="s">
        <v>83</v>
      </c>
      <c r="AJ8" s="1056" t="s">
        <v>22</v>
      </c>
      <c r="AK8" s="1056" t="s">
        <v>1183</v>
      </c>
      <c r="AL8" s="1079" t="s">
        <v>39</v>
      </c>
      <c r="AM8" s="1082" t="s">
        <v>83</v>
      </c>
      <c r="AN8" s="1056" t="s">
        <v>22</v>
      </c>
      <c r="AO8" s="1056" t="s">
        <v>1183</v>
      </c>
      <c r="AP8" s="1079" t="s">
        <v>39</v>
      </c>
      <c r="AQ8" s="1364"/>
      <c r="AR8" s="1366"/>
    </row>
    <row r="9" spans="1:45" s="35" customFormat="1" ht="15" customHeight="1">
      <c r="B9" s="112" t="s">
        <v>274</v>
      </c>
      <c r="C9" s="923"/>
      <c r="D9" s="113"/>
      <c r="E9" s="928"/>
      <c r="F9" s="1173"/>
      <c r="G9" s="833"/>
      <c r="H9" s="348"/>
      <c r="I9" s="1078"/>
      <c r="J9" s="1173"/>
      <c r="K9" s="1172"/>
      <c r="L9" s="348"/>
      <c r="M9" s="244"/>
      <c r="N9" s="245"/>
      <c r="O9" s="928"/>
      <c r="P9" s="351"/>
      <c r="Q9" s="833"/>
      <c r="R9" s="348"/>
      <c r="S9" s="1078"/>
      <c r="T9" s="351"/>
      <c r="U9" s="511"/>
      <c r="V9" s="348"/>
      <c r="W9" s="244"/>
      <c r="X9" s="245"/>
      <c r="Y9" s="928"/>
      <c r="Z9" s="351"/>
      <c r="AA9" s="833"/>
      <c r="AB9" s="348"/>
      <c r="AC9" s="1078"/>
      <c r="AD9" s="351"/>
      <c r="AE9" s="511"/>
      <c r="AF9" s="348"/>
      <c r="AG9" s="244"/>
      <c r="AH9" s="245"/>
      <c r="AI9" s="928"/>
      <c r="AJ9" s="351"/>
      <c r="AK9" s="833"/>
      <c r="AL9" s="348"/>
      <c r="AM9" s="1078"/>
      <c r="AN9" s="351"/>
      <c r="AO9" s="511"/>
      <c r="AP9" s="348"/>
      <c r="AQ9" s="244"/>
      <c r="AR9" s="245"/>
    </row>
    <row r="10" spans="1:45" s="35" customFormat="1" ht="15" customHeight="1">
      <c r="B10" s="447"/>
      <c r="C10" s="237" t="s">
        <v>1452</v>
      </c>
      <c r="D10" s="444"/>
      <c r="E10" s="929" t="s">
        <v>78</v>
      </c>
      <c r="F10" s="785" t="s">
        <v>78</v>
      </c>
      <c r="G10" s="509" t="s">
        <v>78</v>
      </c>
      <c r="H10" s="678" t="s">
        <v>78</v>
      </c>
      <c r="I10" s="435" t="s">
        <v>78</v>
      </c>
      <c r="J10" s="929" t="s">
        <v>78</v>
      </c>
      <c r="K10" s="929" t="s">
        <v>78</v>
      </c>
      <c r="L10" s="653" t="s">
        <v>78</v>
      </c>
      <c r="M10" s="695">
        <v>1.6066406604372701</v>
      </c>
      <c r="N10" s="714">
        <v>1.6066406604372701</v>
      </c>
      <c r="O10" s="929">
        <v>3.3240523983255302E-3</v>
      </c>
      <c r="P10" s="785">
        <v>1.1325973442356601E-3</v>
      </c>
      <c r="Q10" s="509">
        <v>0.3407</v>
      </c>
      <c r="R10" s="678">
        <v>1.8269642588386501</v>
      </c>
      <c r="S10" s="435" t="s">
        <v>78</v>
      </c>
      <c r="T10" s="929" t="s">
        <v>78</v>
      </c>
      <c r="U10" s="929" t="s">
        <v>78</v>
      </c>
      <c r="V10" s="653" t="s">
        <v>78</v>
      </c>
      <c r="W10" s="695">
        <v>1.7473918171096801</v>
      </c>
      <c r="X10" s="714">
        <v>3.5743560759483302</v>
      </c>
      <c r="Y10" s="929" t="s">
        <v>78</v>
      </c>
      <c r="Z10" s="785" t="s">
        <v>78</v>
      </c>
      <c r="AA10" s="509" t="s">
        <v>78</v>
      </c>
      <c r="AB10" s="678" t="s">
        <v>78</v>
      </c>
      <c r="AC10" s="435" t="s">
        <v>78</v>
      </c>
      <c r="AD10" s="929" t="s">
        <v>78</v>
      </c>
      <c r="AE10" s="929" t="s">
        <v>78</v>
      </c>
      <c r="AF10" s="653" t="s">
        <v>78</v>
      </c>
      <c r="AG10" s="695" t="s">
        <v>78</v>
      </c>
      <c r="AH10" s="714" t="s">
        <v>78</v>
      </c>
      <c r="AI10" s="929" t="s">
        <v>78</v>
      </c>
      <c r="AJ10" s="785" t="s">
        <v>78</v>
      </c>
      <c r="AK10" s="509" t="s">
        <v>78</v>
      </c>
      <c r="AL10" s="678" t="s">
        <v>78</v>
      </c>
      <c r="AM10" s="435" t="s">
        <v>78</v>
      </c>
      <c r="AN10" s="929" t="s">
        <v>78</v>
      </c>
      <c r="AO10" s="929" t="s">
        <v>78</v>
      </c>
      <c r="AP10" s="653" t="s">
        <v>78</v>
      </c>
      <c r="AQ10" s="695" t="s">
        <v>78</v>
      </c>
      <c r="AR10" s="714" t="s">
        <v>78</v>
      </c>
    </row>
    <row r="11" spans="1:45" s="35" customFormat="1" ht="15" customHeight="1">
      <c r="B11" s="447"/>
      <c r="C11" s="520" t="s">
        <v>330</v>
      </c>
      <c r="D11" s="444"/>
      <c r="E11" s="929"/>
      <c r="F11" s="785"/>
      <c r="G11" s="509"/>
      <c r="H11" s="678"/>
      <c r="I11" s="435"/>
      <c r="J11" s="929"/>
      <c r="K11" s="929"/>
      <c r="L11" s="653"/>
      <c r="M11" s="695"/>
      <c r="N11" s="714"/>
      <c r="O11" s="929"/>
      <c r="P11" s="785"/>
      <c r="Q11" s="509"/>
      <c r="R11" s="678"/>
      <c r="S11" s="435"/>
      <c r="T11" s="929"/>
      <c r="U11" s="929"/>
      <c r="V11" s="653"/>
      <c r="W11" s="695"/>
      <c r="X11" s="714"/>
      <c r="Y11" s="929"/>
      <c r="Z11" s="785"/>
      <c r="AA11" s="509"/>
      <c r="AB11" s="678"/>
      <c r="AC11" s="435"/>
      <c r="AD11" s="929"/>
      <c r="AE11" s="929"/>
      <c r="AF11" s="653"/>
      <c r="AG11" s="695"/>
      <c r="AH11" s="714"/>
      <c r="AI11" s="929"/>
      <c r="AJ11" s="785"/>
      <c r="AK11" s="509"/>
      <c r="AL11" s="678"/>
      <c r="AM11" s="435"/>
      <c r="AN11" s="929"/>
      <c r="AO11" s="929"/>
      <c r="AP11" s="653"/>
      <c r="AQ11" s="695"/>
      <c r="AR11" s="714"/>
    </row>
    <row r="12" spans="1:45" s="35" customFormat="1" ht="15" customHeight="1">
      <c r="B12" s="449"/>
      <c r="C12" s="237" t="s">
        <v>1211</v>
      </c>
      <c r="D12" s="444"/>
      <c r="E12" s="509"/>
      <c r="F12" s="509"/>
      <c r="G12" s="509"/>
      <c r="H12" s="694"/>
      <c r="I12" s="792"/>
      <c r="J12" s="509"/>
      <c r="K12" s="509"/>
      <c r="L12" s="694"/>
      <c r="M12" s="695"/>
      <c r="N12" s="795"/>
      <c r="O12" s="509"/>
      <c r="P12" s="509"/>
      <c r="Q12" s="509"/>
      <c r="R12" s="694"/>
      <c r="S12" s="792"/>
      <c r="T12" s="509"/>
      <c r="U12" s="509"/>
      <c r="V12" s="694"/>
      <c r="W12" s="695"/>
      <c r="X12" s="795"/>
      <c r="Y12" s="509"/>
      <c r="Z12" s="509"/>
      <c r="AA12" s="509"/>
      <c r="AB12" s="694"/>
      <c r="AC12" s="792"/>
      <c r="AD12" s="509"/>
      <c r="AE12" s="509"/>
      <c r="AF12" s="694"/>
      <c r="AG12" s="695"/>
      <c r="AH12" s="795"/>
      <c r="AI12" s="509"/>
      <c r="AJ12" s="509"/>
      <c r="AK12" s="509"/>
      <c r="AL12" s="694"/>
      <c r="AM12" s="792"/>
      <c r="AN12" s="509"/>
      <c r="AO12" s="509"/>
      <c r="AP12" s="694"/>
      <c r="AQ12" s="695"/>
      <c r="AR12" s="795"/>
    </row>
    <row r="13" spans="1:45" s="35" customFormat="1" ht="15" customHeight="1">
      <c r="B13" s="449"/>
      <c r="C13" s="237"/>
      <c r="D13" s="520" t="s">
        <v>145</v>
      </c>
      <c r="E13" s="509">
        <v>1.3779389030516699E-3</v>
      </c>
      <c r="F13" s="509">
        <v>2.6603338355283098E-4</v>
      </c>
      <c r="G13" s="509">
        <v>0.19309999999999999</v>
      </c>
      <c r="H13" s="694">
        <v>2.0705312413418602</v>
      </c>
      <c r="I13" s="792" t="s">
        <v>78</v>
      </c>
      <c r="J13" s="509" t="s">
        <v>78</v>
      </c>
      <c r="K13" s="509" t="s">
        <v>78</v>
      </c>
      <c r="L13" s="694" t="s">
        <v>78</v>
      </c>
      <c r="M13" s="695" t="s">
        <v>78</v>
      </c>
      <c r="N13" s="795">
        <v>2.0705312413418602</v>
      </c>
      <c r="O13" s="509">
        <v>7.3865900393527497E-4</v>
      </c>
      <c r="P13" s="509">
        <v>1.8507016398848001E-4</v>
      </c>
      <c r="Q13" s="509">
        <v>0.2505</v>
      </c>
      <c r="R13" s="694">
        <v>0.40598144612248399</v>
      </c>
      <c r="S13" s="792" t="s">
        <v>78</v>
      </c>
      <c r="T13" s="509" t="s">
        <v>78</v>
      </c>
      <c r="U13" s="509" t="s">
        <v>78</v>
      </c>
      <c r="V13" s="694" t="s">
        <v>78</v>
      </c>
      <c r="W13" s="695" t="s">
        <v>78</v>
      </c>
      <c r="X13" s="795">
        <v>0.40598144612248399</v>
      </c>
      <c r="Y13" s="509" t="s">
        <v>78</v>
      </c>
      <c r="Z13" s="509" t="s">
        <v>78</v>
      </c>
      <c r="AA13" s="509" t="s">
        <v>78</v>
      </c>
      <c r="AB13" s="694" t="s">
        <v>78</v>
      </c>
      <c r="AC13" s="792" t="s">
        <v>78</v>
      </c>
      <c r="AD13" s="509" t="s">
        <v>78</v>
      </c>
      <c r="AE13" s="509" t="s">
        <v>78</v>
      </c>
      <c r="AF13" s="694" t="s">
        <v>78</v>
      </c>
      <c r="AG13" s="695" t="s">
        <v>78</v>
      </c>
      <c r="AH13" s="795" t="s">
        <v>78</v>
      </c>
      <c r="AI13" s="509" t="s">
        <v>78</v>
      </c>
      <c r="AJ13" s="509" t="s">
        <v>78</v>
      </c>
      <c r="AK13" s="509" t="s">
        <v>78</v>
      </c>
      <c r="AL13" s="694" t="s">
        <v>78</v>
      </c>
      <c r="AM13" s="792" t="s">
        <v>78</v>
      </c>
      <c r="AN13" s="509" t="s">
        <v>78</v>
      </c>
      <c r="AO13" s="509" t="s">
        <v>78</v>
      </c>
      <c r="AP13" s="694" t="s">
        <v>78</v>
      </c>
      <c r="AQ13" s="695" t="s">
        <v>78</v>
      </c>
      <c r="AR13" s="795" t="s">
        <v>78</v>
      </c>
    </row>
    <row r="14" spans="1:45" s="35" customFormat="1" ht="15" customHeight="1">
      <c r="B14" s="449"/>
      <c r="C14" s="237"/>
      <c r="D14" s="520" t="s">
        <v>1272</v>
      </c>
      <c r="E14" s="509">
        <v>8.8533142041211002E-6</v>
      </c>
      <c r="F14" s="509">
        <v>2.9893783796504401E-6</v>
      </c>
      <c r="G14" s="509">
        <v>0.3377</v>
      </c>
      <c r="H14" s="694">
        <v>1.33032485028555E-2</v>
      </c>
      <c r="I14" s="792" t="s">
        <v>78</v>
      </c>
      <c r="J14" s="509" t="s">
        <v>78</v>
      </c>
      <c r="K14" s="509" t="s">
        <v>78</v>
      </c>
      <c r="L14" s="694" t="s">
        <v>78</v>
      </c>
      <c r="M14" s="695" t="s">
        <v>78</v>
      </c>
      <c r="N14" s="795">
        <v>1.33032485028555E-2</v>
      </c>
      <c r="O14" s="509">
        <v>4.3787830861371301E-5</v>
      </c>
      <c r="P14" s="509">
        <v>2.4896254160248501E-5</v>
      </c>
      <c r="Q14" s="509">
        <v>0.56859999999999999</v>
      </c>
      <c r="R14" s="694">
        <v>2.4066648887994799E-2</v>
      </c>
      <c r="S14" s="792" t="s">
        <v>78</v>
      </c>
      <c r="T14" s="509" t="s">
        <v>78</v>
      </c>
      <c r="U14" s="509" t="s">
        <v>78</v>
      </c>
      <c r="V14" s="694" t="s">
        <v>78</v>
      </c>
      <c r="W14" s="695" t="s">
        <v>78</v>
      </c>
      <c r="X14" s="795">
        <v>2.4066648887994799E-2</v>
      </c>
      <c r="Y14" s="509" t="s">
        <v>78</v>
      </c>
      <c r="Z14" s="509" t="s">
        <v>78</v>
      </c>
      <c r="AA14" s="509" t="s">
        <v>78</v>
      </c>
      <c r="AB14" s="694" t="s">
        <v>78</v>
      </c>
      <c r="AC14" s="792" t="s">
        <v>78</v>
      </c>
      <c r="AD14" s="509" t="s">
        <v>78</v>
      </c>
      <c r="AE14" s="509" t="s">
        <v>78</v>
      </c>
      <c r="AF14" s="694" t="s">
        <v>78</v>
      </c>
      <c r="AG14" s="695" t="s">
        <v>78</v>
      </c>
      <c r="AH14" s="795" t="s">
        <v>78</v>
      </c>
      <c r="AI14" s="509" t="s">
        <v>78</v>
      </c>
      <c r="AJ14" s="509" t="s">
        <v>78</v>
      </c>
      <c r="AK14" s="509" t="s">
        <v>78</v>
      </c>
      <c r="AL14" s="694" t="s">
        <v>78</v>
      </c>
      <c r="AM14" s="792" t="s">
        <v>78</v>
      </c>
      <c r="AN14" s="509" t="s">
        <v>78</v>
      </c>
      <c r="AO14" s="509" t="s">
        <v>78</v>
      </c>
      <c r="AP14" s="694" t="s">
        <v>78</v>
      </c>
      <c r="AQ14" s="695" t="s">
        <v>78</v>
      </c>
      <c r="AR14" s="795" t="s">
        <v>78</v>
      </c>
    </row>
    <row r="15" spans="1:45" s="35" customFormat="1" ht="15" customHeight="1">
      <c r="B15" s="449"/>
      <c r="C15" s="442"/>
      <c r="D15" s="444" t="s">
        <v>182</v>
      </c>
      <c r="E15" s="509" t="s">
        <v>78</v>
      </c>
      <c r="F15" s="509" t="s">
        <v>78</v>
      </c>
      <c r="G15" s="509" t="s">
        <v>78</v>
      </c>
      <c r="H15" s="694" t="s">
        <v>78</v>
      </c>
      <c r="I15" s="792" t="s">
        <v>78</v>
      </c>
      <c r="J15" s="509" t="s">
        <v>78</v>
      </c>
      <c r="K15" s="509" t="s">
        <v>78</v>
      </c>
      <c r="L15" s="694" t="s">
        <v>78</v>
      </c>
      <c r="M15" s="695" t="s">
        <v>78</v>
      </c>
      <c r="N15" s="795" t="s">
        <v>78</v>
      </c>
      <c r="O15" s="509">
        <v>5.6958932366498003E-4</v>
      </c>
      <c r="P15" s="509">
        <v>1.3027373593910101E-4</v>
      </c>
      <c r="Q15" s="509">
        <v>0.22869999999999999</v>
      </c>
      <c r="R15" s="694">
        <v>0.31305744069383701</v>
      </c>
      <c r="S15" s="792" t="s">
        <v>78</v>
      </c>
      <c r="T15" s="509" t="s">
        <v>78</v>
      </c>
      <c r="U15" s="509" t="s">
        <v>78</v>
      </c>
      <c r="V15" s="694" t="s">
        <v>78</v>
      </c>
      <c r="W15" s="695">
        <v>0.254785448607457</v>
      </c>
      <c r="X15" s="795">
        <v>0.56784288930129501</v>
      </c>
      <c r="Y15" s="509" t="s">
        <v>78</v>
      </c>
      <c r="Z15" s="509" t="s">
        <v>78</v>
      </c>
      <c r="AA15" s="509" t="s">
        <v>78</v>
      </c>
      <c r="AB15" s="694" t="s">
        <v>78</v>
      </c>
      <c r="AC15" s="792" t="s">
        <v>78</v>
      </c>
      <c r="AD15" s="509" t="s">
        <v>78</v>
      </c>
      <c r="AE15" s="509" t="s">
        <v>78</v>
      </c>
      <c r="AF15" s="694" t="s">
        <v>78</v>
      </c>
      <c r="AG15" s="695" t="s">
        <v>78</v>
      </c>
      <c r="AH15" s="795" t="s">
        <v>78</v>
      </c>
      <c r="AI15" s="509" t="s">
        <v>78</v>
      </c>
      <c r="AJ15" s="509" t="s">
        <v>78</v>
      </c>
      <c r="AK15" s="509" t="s">
        <v>78</v>
      </c>
      <c r="AL15" s="694" t="s">
        <v>78</v>
      </c>
      <c r="AM15" s="792" t="s">
        <v>78</v>
      </c>
      <c r="AN15" s="509" t="s">
        <v>78</v>
      </c>
      <c r="AO15" s="509" t="s">
        <v>78</v>
      </c>
      <c r="AP15" s="694" t="s">
        <v>78</v>
      </c>
      <c r="AQ15" s="695" t="s">
        <v>78</v>
      </c>
      <c r="AR15" s="795" t="s">
        <v>78</v>
      </c>
    </row>
    <row r="16" spans="1:45" s="35" customFormat="1" ht="15" customHeight="1">
      <c r="B16" s="449"/>
      <c r="C16" s="442"/>
      <c r="D16" s="444" t="s">
        <v>1212</v>
      </c>
      <c r="E16" s="509">
        <v>5.4567061585015604E-3</v>
      </c>
      <c r="F16" s="509">
        <v>1.4868493672665201E-3</v>
      </c>
      <c r="G16" s="509">
        <v>0.27250000000000002</v>
      </c>
      <c r="H16" s="694">
        <v>8.1994060483945592</v>
      </c>
      <c r="I16" s="792" t="s">
        <v>78</v>
      </c>
      <c r="J16" s="509" t="s">
        <v>78</v>
      </c>
      <c r="K16" s="509" t="s">
        <v>78</v>
      </c>
      <c r="L16" s="694" t="s">
        <v>78</v>
      </c>
      <c r="M16" s="695" t="s">
        <v>78</v>
      </c>
      <c r="N16" s="795">
        <v>8.1994060483945592</v>
      </c>
      <c r="O16" s="509">
        <v>9.7504378609324892E-3</v>
      </c>
      <c r="P16" s="509">
        <v>3.0141063376916198E-3</v>
      </c>
      <c r="Q16" s="509">
        <v>0.30909999999999999</v>
      </c>
      <c r="R16" s="694">
        <v>5.3590314908767498</v>
      </c>
      <c r="S16" s="792" t="s">
        <v>78</v>
      </c>
      <c r="T16" s="509" t="s">
        <v>78</v>
      </c>
      <c r="U16" s="509" t="s">
        <v>78</v>
      </c>
      <c r="V16" s="694" t="s">
        <v>78</v>
      </c>
      <c r="W16" s="695" t="s">
        <v>78</v>
      </c>
      <c r="X16" s="795">
        <v>5.3590314908767498</v>
      </c>
      <c r="Y16" s="509">
        <v>1.13897389294344E-3</v>
      </c>
      <c r="Z16" s="509">
        <v>2.89182425623261E-4</v>
      </c>
      <c r="AA16" s="509">
        <v>0.25390000000000001</v>
      </c>
      <c r="AB16" s="694">
        <v>0.31822577293711302</v>
      </c>
      <c r="AC16" s="792" t="s">
        <v>78</v>
      </c>
      <c r="AD16" s="509" t="s">
        <v>78</v>
      </c>
      <c r="AE16" s="509" t="s">
        <v>78</v>
      </c>
      <c r="AF16" s="694" t="s">
        <v>78</v>
      </c>
      <c r="AG16" s="695" t="s">
        <v>78</v>
      </c>
      <c r="AH16" s="795">
        <v>0.31822577293711302</v>
      </c>
      <c r="AI16" s="509">
        <v>1.7173453044809999E-4</v>
      </c>
      <c r="AJ16" s="509">
        <v>8.29029213283642E-5</v>
      </c>
      <c r="AK16" s="509">
        <v>0.48270000000000002</v>
      </c>
      <c r="AL16" s="694">
        <v>3.8663049142503E-2</v>
      </c>
      <c r="AM16" s="792" t="s">
        <v>78</v>
      </c>
      <c r="AN16" s="509" t="s">
        <v>78</v>
      </c>
      <c r="AO16" s="509" t="s">
        <v>78</v>
      </c>
      <c r="AP16" s="694" t="s">
        <v>78</v>
      </c>
      <c r="AQ16" s="695" t="s">
        <v>78</v>
      </c>
      <c r="AR16" s="795">
        <v>3.8663049142503E-2</v>
      </c>
    </row>
    <row r="17" spans="2:47" s="35" customFormat="1" ht="15" customHeight="1">
      <c r="B17" s="449"/>
      <c r="C17" s="237"/>
      <c r="D17" s="444" t="s">
        <v>137</v>
      </c>
      <c r="E17" s="509" t="s">
        <v>78</v>
      </c>
      <c r="F17" s="509" t="s">
        <v>78</v>
      </c>
      <c r="G17" s="509" t="s">
        <v>78</v>
      </c>
      <c r="H17" s="694" t="s">
        <v>78</v>
      </c>
      <c r="I17" s="516" t="s">
        <v>78</v>
      </c>
      <c r="J17" s="1172" t="s">
        <v>78</v>
      </c>
      <c r="K17" s="1172" t="s">
        <v>78</v>
      </c>
      <c r="L17" s="640" t="s">
        <v>78</v>
      </c>
      <c r="M17" s="695">
        <v>2.2580059874807201</v>
      </c>
      <c r="N17" s="714">
        <v>2.2580059874807201</v>
      </c>
      <c r="O17" s="509" t="s">
        <v>78</v>
      </c>
      <c r="P17" s="509" t="s">
        <v>78</v>
      </c>
      <c r="Q17" s="509" t="s">
        <v>78</v>
      </c>
      <c r="R17" s="694" t="s">
        <v>78</v>
      </c>
      <c r="S17" s="516" t="s">
        <v>78</v>
      </c>
      <c r="T17" s="511" t="s">
        <v>78</v>
      </c>
      <c r="U17" s="511" t="s">
        <v>78</v>
      </c>
      <c r="V17" s="640" t="s">
        <v>78</v>
      </c>
      <c r="W17" s="695">
        <v>3.2205388732649901E-2</v>
      </c>
      <c r="X17" s="714">
        <v>3.2205388732649901E-2</v>
      </c>
      <c r="Y17" s="509">
        <v>9.3686628448200201E-5</v>
      </c>
      <c r="Z17" s="509">
        <v>1.77291092722267E-5</v>
      </c>
      <c r="AA17" s="509">
        <v>0.18920000000000001</v>
      </c>
      <c r="AB17" s="694">
        <v>2.6175753400944E-2</v>
      </c>
      <c r="AC17" s="792" t="s">
        <v>78</v>
      </c>
      <c r="AD17" s="509" t="s">
        <v>78</v>
      </c>
      <c r="AE17" s="509" t="s">
        <v>78</v>
      </c>
      <c r="AF17" s="694" t="s">
        <v>78</v>
      </c>
      <c r="AG17" s="695" t="s">
        <v>78</v>
      </c>
      <c r="AH17" s="795">
        <v>2.6175753400944E-2</v>
      </c>
      <c r="AI17" s="509" t="s">
        <v>78</v>
      </c>
      <c r="AJ17" s="509" t="s">
        <v>78</v>
      </c>
      <c r="AK17" s="509" t="s">
        <v>78</v>
      </c>
      <c r="AL17" s="694" t="s">
        <v>78</v>
      </c>
      <c r="AM17" s="792" t="s">
        <v>78</v>
      </c>
      <c r="AN17" s="509" t="s">
        <v>78</v>
      </c>
      <c r="AO17" s="509" t="s">
        <v>78</v>
      </c>
      <c r="AP17" s="694" t="s">
        <v>78</v>
      </c>
      <c r="AQ17" s="695" t="s">
        <v>78</v>
      </c>
      <c r="AR17" s="795" t="s">
        <v>78</v>
      </c>
    </row>
    <row r="18" spans="2:47" s="35" customFormat="1" ht="15" customHeight="1">
      <c r="B18" s="447"/>
      <c r="C18" s="443"/>
      <c r="D18" s="443" t="s">
        <v>138</v>
      </c>
      <c r="E18" s="509">
        <v>2.8376007064490702E-6</v>
      </c>
      <c r="F18" s="509">
        <v>6.4336579342918604E-7</v>
      </c>
      <c r="G18" s="509">
        <v>0.22670000000000001</v>
      </c>
      <c r="H18" s="694">
        <v>4.2638616996331603E-3</v>
      </c>
      <c r="I18" s="792" t="s">
        <v>78</v>
      </c>
      <c r="J18" s="509" t="s">
        <v>78</v>
      </c>
      <c r="K18" s="509" t="s">
        <v>78</v>
      </c>
      <c r="L18" s="694" t="s">
        <v>78</v>
      </c>
      <c r="M18" s="796" t="s">
        <v>78</v>
      </c>
      <c r="N18" s="714">
        <v>4.2638616996331603E-3</v>
      </c>
      <c r="O18" s="509">
        <v>1.04256740146122E-6</v>
      </c>
      <c r="P18" s="509">
        <v>9.3599417191475802E-8</v>
      </c>
      <c r="Q18" s="509">
        <v>8.9800000000000005E-2</v>
      </c>
      <c r="R18" s="694">
        <v>5.7301544971416301E-4</v>
      </c>
      <c r="S18" s="792" t="s">
        <v>78</v>
      </c>
      <c r="T18" s="509" t="s">
        <v>78</v>
      </c>
      <c r="U18" s="509" t="s">
        <v>78</v>
      </c>
      <c r="V18" s="694" t="s">
        <v>78</v>
      </c>
      <c r="W18" s="796" t="s">
        <v>78</v>
      </c>
      <c r="X18" s="714">
        <v>5.7301544971416301E-4</v>
      </c>
      <c r="Y18" s="509">
        <v>5.0888873179817898E-5</v>
      </c>
      <c r="Z18" s="509">
        <v>1.5755401256336101E-5</v>
      </c>
      <c r="AA18" s="509">
        <v>0.30959999999999999</v>
      </c>
      <c r="AB18" s="694">
        <v>1.42181933246037E-2</v>
      </c>
      <c r="AC18" s="792" t="s">
        <v>78</v>
      </c>
      <c r="AD18" s="509" t="s">
        <v>78</v>
      </c>
      <c r="AE18" s="509" t="s">
        <v>78</v>
      </c>
      <c r="AF18" s="694" t="s">
        <v>78</v>
      </c>
      <c r="AG18" s="796" t="s">
        <v>78</v>
      </c>
      <c r="AH18" s="714">
        <v>1.42181933246037E-2</v>
      </c>
      <c r="AI18" s="509" t="s">
        <v>78</v>
      </c>
      <c r="AJ18" s="509" t="s">
        <v>78</v>
      </c>
      <c r="AK18" s="509" t="s">
        <v>78</v>
      </c>
      <c r="AL18" s="694" t="s">
        <v>78</v>
      </c>
      <c r="AM18" s="792" t="s">
        <v>78</v>
      </c>
      <c r="AN18" s="509" t="s">
        <v>78</v>
      </c>
      <c r="AO18" s="509" t="s">
        <v>78</v>
      </c>
      <c r="AP18" s="694" t="s">
        <v>78</v>
      </c>
      <c r="AQ18" s="796" t="s">
        <v>78</v>
      </c>
      <c r="AR18" s="714" t="s">
        <v>78</v>
      </c>
    </row>
    <row r="19" spans="2:47" s="35" customFormat="1" ht="15" customHeight="1">
      <c r="B19" s="449"/>
      <c r="C19" s="444"/>
      <c r="D19" s="444" t="s">
        <v>139</v>
      </c>
      <c r="E19" s="509">
        <v>1.31868980030101E-3</v>
      </c>
      <c r="F19" s="509">
        <v>2.8704900228324802E-4</v>
      </c>
      <c r="G19" s="509">
        <v>0.2177</v>
      </c>
      <c r="H19" s="694">
        <v>1.9815018090535199</v>
      </c>
      <c r="I19" s="516" t="s">
        <v>78</v>
      </c>
      <c r="J19" s="1172" t="s">
        <v>78</v>
      </c>
      <c r="K19" s="1172" t="s">
        <v>78</v>
      </c>
      <c r="L19" s="640" t="s">
        <v>78</v>
      </c>
      <c r="M19" s="695" t="s">
        <v>78</v>
      </c>
      <c r="N19" s="714">
        <v>1.9815018090535199</v>
      </c>
      <c r="O19" s="509">
        <v>3.88182595810728E-4</v>
      </c>
      <c r="P19" s="509">
        <v>1.5087695614901401E-4</v>
      </c>
      <c r="Q19" s="509">
        <v>0.38869999999999999</v>
      </c>
      <c r="R19" s="694">
        <v>0.21335275244357299</v>
      </c>
      <c r="S19" s="516" t="s">
        <v>78</v>
      </c>
      <c r="T19" s="511" t="s">
        <v>78</v>
      </c>
      <c r="U19" s="511" t="s">
        <v>78</v>
      </c>
      <c r="V19" s="640" t="s">
        <v>78</v>
      </c>
      <c r="W19" s="695">
        <v>0.144488796153497</v>
      </c>
      <c r="X19" s="714">
        <v>0.35784154859707001</v>
      </c>
      <c r="Y19" s="511">
        <v>1.39022439650907E-3</v>
      </c>
      <c r="Z19" s="511">
        <v>3.2011184017692601E-4</v>
      </c>
      <c r="AA19" s="511">
        <v>0.2303</v>
      </c>
      <c r="AB19" s="640">
        <v>0.38842438433055398</v>
      </c>
      <c r="AC19" s="792" t="s">
        <v>78</v>
      </c>
      <c r="AD19" s="509" t="s">
        <v>78</v>
      </c>
      <c r="AE19" s="509" t="s">
        <v>78</v>
      </c>
      <c r="AF19" s="694" t="s">
        <v>78</v>
      </c>
      <c r="AG19" s="695" t="s">
        <v>78</v>
      </c>
      <c r="AH19" s="714">
        <v>0.38842438433055398</v>
      </c>
      <c r="AI19" s="511">
        <v>1.4198201989735701E-4</v>
      </c>
      <c r="AJ19" s="511">
        <v>2.34712217145542E-5</v>
      </c>
      <c r="AK19" s="511">
        <v>0.1653</v>
      </c>
      <c r="AL19" s="640">
        <v>3.1964787735581902E-2</v>
      </c>
      <c r="AM19" s="792" t="s">
        <v>78</v>
      </c>
      <c r="AN19" s="509" t="s">
        <v>78</v>
      </c>
      <c r="AO19" s="509" t="s">
        <v>78</v>
      </c>
      <c r="AP19" s="694" t="s">
        <v>78</v>
      </c>
      <c r="AQ19" s="695" t="s">
        <v>78</v>
      </c>
      <c r="AR19" s="714">
        <v>3.1964787735581902E-2</v>
      </c>
    </row>
    <row r="20" spans="2:47" s="35" customFormat="1" ht="15" customHeight="1">
      <c r="B20" s="449"/>
      <c r="C20" s="444"/>
      <c r="D20" s="520" t="s">
        <v>1273</v>
      </c>
      <c r="E20" s="1172">
        <v>3.4051208477388902E-7</v>
      </c>
      <c r="F20" s="1172">
        <v>2.6583881666151401E-8</v>
      </c>
      <c r="G20" s="1172">
        <v>7.8100000000000003E-2</v>
      </c>
      <c r="H20" s="640">
        <v>5.11663403955979E-4</v>
      </c>
      <c r="I20" s="516" t="s">
        <v>78</v>
      </c>
      <c r="J20" s="1172" t="s">
        <v>78</v>
      </c>
      <c r="K20" s="1172" t="s">
        <v>78</v>
      </c>
      <c r="L20" s="640" t="s">
        <v>78</v>
      </c>
      <c r="M20" s="695" t="s">
        <v>78</v>
      </c>
      <c r="N20" s="714">
        <v>5.11663403955979E-4</v>
      </c>
      <c r="O20" s="511" t="s">
        <v>78</v>
      </c>
      <c r="P20" s="511" t="s">
        <v>78</v>
      </c>
      <c r="Q20" s="511" t="s">
        <v>78</v>
      </c>
      <c r="R20" s="640" t="s">
        <v>78</v>
      </c>
      <c r="S20" s="516" t="s">
        <v>78</v>
      </c>
      <c r="T20" s="511" t="s">
        <v>78</v>
      </c>
      <c r="U20" s="511" t="s">
        <v>78</v>
      </c>
      <c r="V20" s="640" t="s">
        <v>78</v>
      </c>
      <c r="W20" s="695" t="s">
        <v>78</v>
      </c>
      <c r="X20" s="714" t="s">
        <v>78</v>
      </c>
      <c r="Y20" s="509" t="s">
        <v>78</v>
      </c>
      <c r="Z20" s="509" t="s">
        <v>78</v>
      </c>
      <c r="AA20" s="509" t="s">
        <v>78</v>
      </c>
      <c r="AB20" s="694" t="s">
        <v>78</v>
      </c>
      <c r="AC20" s="792" t="s">
        <v>78</v>
      </c>
      <c r="AD20" s="509" t="s">
        <v>78</v>
      </c>
      <c r="AE20" s="509" t="s">
        <v>78</v>
      </c>
      <c r="AF20" s="694" t="s">
        <v>78</v>
      </c>
      <c r="AG20" s="695" t="s">
        <v>78</v>
      </c>
      <c r="AH20" s="795" t="s">
        <v>78</v>
      </c>
      <c r="AI20" s="511" t="s">
        <v>78</v>
      </c>
      <c r="AJ20" s="511" t="s">
        <v>78</v>
      </c>
      <c r="AK20" s="511" t="s">
        <v>78</v>
      </c>
      <c r="AL20" s="640" t="s">
        <v>78</v>
      </c>
      <c r="AM20" s="792" t="s">
        <v>78</v>
      </c>
      <c r="AN20" s="509" t="s">
        <v>78</v>
      </c>
      <c r="AO20" s="509" t="s">
        <v>78</v>
      </c>
      <c r="AP20" s="694" t="s">
        <v>78</v>
      </c>
      <c r="AQ20" s="695" t="s">
        <v>78</v>
      </c>
      <c r="AR20" s="714" t="s">
        <v>78</v>
      </c>
    </row>
    <row r="21" spans="2:47" s="35" customFormat="1" ht="15" customHeight="1">
      <c r="B21" s="449"/>
      <c r="C21" s="237"/>
      <c r="D21" s="444" t="s">
        <v>146</v>
      </c>
      <c r="E21" s="1172">
        <v>1.1248249200364101E-3</v>
      </c>
      <c r="F21" s="1172">
        <v>2.4249802078843099E-4</v>
      </c>
      <c r="G21" s="1172">
        <v>0.21560000000000001</v>
      </c>
      <c r="H21" s="640">
        <v>1.69019477773458</v>
      </c>
      <c r="I21" s="792" t="s">
        <v>78</v>
      </c>
      <c r="J21" s="509" t="s">
        <v>78</v>
      </c>
      <c r="K21" s="509" t="s">
        <v>78</v>
      </c>
      <c r="L21" s="694" t="s">
        <v>78</v>
      </c>
      <c r="M21" s="695" t="s">
        <v>78</v>
      </c>
      <c r="N21" s="714">
        <v>1.69019477773458</v>
      </c>
      <c r="O21" s="511">
        <v>7.4230798984038901E-4</v>
      </c>
      <c r="P21" s="511">
        <v>1.5268356592625901E-4</v>
      </c>
      <c r="Q21" s="511">
        <v>0.20569999999999999</v>
      </c>
      <c r="R21" s="640">
        <v>0.40798700019648398</v>
      </c>
      <c r="S21" s="792" t="s">
        <v>78</v>
      </c>
      <c r="T21" s="509" t="s">
        <v>78</v>
      </c>
      <c r="U21" s="509" t="s">
        <v>78</v>
      </c>
      <c r="V21" s="694" t="s">
        <v>78</v>
      </c>
      <c r="W21" s="695" t="s">
        <v>78</v>
      </c>
      <c r="X21" s="714">
        <v>0.40798700019648398</v>
      </c>
      <c r="Y21" s="511" t="s">
        <v>78</v>
      </c>
      <c r="Z21" s="511" t="s">
        <v>78</v>
      </c>
      <c r="AA21" s="511" t="s">
        <v>78</v>
      </c>
      <c r="AB21" s="640" t="s">
        <v>78</v>
      </c>
      <c r="AC21" s="792" t="s">
        <v>78</v>
      </c>
      <c r="AD21" s="509" t="s">
        <v>78</v>
      </c>
      <c r="AE21" s="509" t="s">
        <v>78</v>
      </c>
      <c r="AF21" s="694" t="s">
        <v>78</v>
      </c>
      <c r="AG21" s="695" t="s">
        <v>78</v>
      </c>
      <c r="AH21" s="714" t="s">
        <v>78</v>
      </c>
      <c r="AI21" s="511">
        <v>7.8911373759337906E-6</v>
      </c>
      <c r="AJ21" s="511">
        <v>5.8023458582702196E-7</v>
      </c>
      <c r="AK21" s="511">
        <v>7.3499999999999996E-2</v>
      </c>
      <c r="AL21" s="640">
        <v>1.77655263248397E-3</v>
      </c>
      <c r="AM21" s="792" t="s">
        <v>78</v>
      </c>
      <c r="AN21" s="509" t="s">
        <v>78</v>
      </c>
      <c r="AO21" s="509" t="s">
        <v>78</v>
      </c>
      <c r="AP21" s="694" t="s">
        <v>78</v>
      </c>
      <c r="AQ21" s="695" t="s">
        <v>78</v>
      </c>
      <c r="AR21" s="714">
        <v>1.77655263248397E-3</v>
      </c>
    </row>
    <row r="22" spans="2:47" s="35" customFormat="1" ht="15" customHeight="1">
      <c r="B22" s="449"/>
      <c r="C22" s="444"/>
      <c r="D22" s="444" t="s">
        <v>152</v>
      </c>
      <c r="E22" s="509" t="s">
        <v>78</v>
      </c>
      <c r="F22" s="509" t="s">
        <v>78</v>
      </c>
      <c r="G22" s="509" t="s">
        <v>78</v>
      </c>
      <c r="H22" s="694" t="s">
        <v>78</v>
      </c>
      <c r="I22" s="792" t="s">
        <v>78</v>
      </c>
      <c r="J22" s="509" t="s">
        <v>78</v>
      </c>
      <c r="K22" s="509" t="s">
        <v>78</v>
      </c>
      <c r="L22" s="694" t="s">
        <v>78</v>
      </c>
      <c r="M22" s="695" t="s">
        <v>78</v>
      </c>
      <c r="N22" s="795" t="s">
        <v>78</v>
      </c>
      <c r="O22" s="509" t="s">
        <v>78</v>
      </c>
      <c r="P22" s="509" t="s">
        <v>78</v>
      </c>
      <c r="Q22" s="509" t="s">
        <v>78</v>
      </c>
      <c r="R22" s="694" t="s">
        <v>78</v>
      </c>
      <c r="S22" s="792" t="s">
        <v>78</v>
      </c>
      <c r="T22" s="509" t="s">
        <v>78</v>
      </c>
      <c r="U22" s="509" t="s">
        <v>78</v>
      </c>
      <c r="V22" s="694" t="s">
        <v>78</v>
      </c>
      <c r="W22" s="695">
        <v>3.85557470742992E-2</v>
      </c>
      <c r="X22" s="795">
        <v>3.85557470742992E-2</v>
      </c>
      <c r="Y22" s="509" t="s">
        <v>78</v>
      </c>
      <c r="Z22" s="509" t="s">
        <v>78</v>
      </c>
      <c r="AA22" s="509" t="s">
        <v>78</v>
      </c>
      <c r="AB22" s="694" t="s">
        <v>78</v>
      </c>
      <c r="AC22" s="792" t="s">
        <v>78</v>
      </c>
      <c r="AD22" s="509" t="s">
        <v>78</v>
      </c>
      <c r="AE22" s="509" t="s">
        <v>78</v>
      </c>
      <c r="AF22" s="694" t="s">
        <v>78</v>
      </c>
      <c r="AG22" s="695" t="s">
        <v>78</v>
      </c>
      <c r="AH22" s="795" t="s">
        <v>78</v>
      </c>
      <c r="AI22" s="509" t="s">
        <v>78</v>
      </c>
      <c r="AJ22" s="509" t="s">
        <v>78</v>
      </c>
      <c r="AK22" s="509" t="s">
        <v>78</v>
      </c>
      <c r="AL22" s="694" t="s">
        <v>78</v>
      </c>
      <c r="AM22" s="792" t="s">
        <v>78</v>
      </c>
      <c r="AN22" s="509" t="s">
        <v>78</v>
      </c>
      <c r="AO22" s="509" t="s">
        <v>78</v>
      </c>
      <c r="AP22" s="694" t="s">
        <v>78</v>
      </c>
      <c r="AQ22" s="695" t="s">
        <v>78</v>
      </c>
      <c r="AR22" s="795" t="s">
        <v>78</v>
      </c>
    </row>
    <row r="23" spans="2:47" s="35" customFormat="1" ht="15" customHeight="1">
      <c r="B23" s="449"/>
      <c r="C23" s="444"/>
      <c r="D23" s="444" t="s">
        <v>140</v>
      </c>
      <c r="E23" s="1172">
        <v>1.04832320499054E-3</v>
      </c>
      <c r="F23" s="1172">
        <v>4.8352932523014399E-4</v>
      </c>
      <c r="G23" s="1172">
        <v>0.4612</v>
      </c>
      <c r="H23" s="640">
        <v>1.5752410663124701</v>
      </c>
      <c r="I23" s="516" t="s">
        <v>78</v>
      </c>
      <c r="J23" s="1172" t="s">
        <v>78</v>
      </c>
      <c r="K23" s="1172" t="s">
        <v>78</v>
      </c>
      <c r="L23" s="640" t="s">
        <v>78</v>
      </c>
      <c r="M23" s="695" t="s">
        <v>78</v>
      </c>
      <c r="N23" s="714">
        <v>1.5752410663124701</v>
      </c>
      <c r="O23" s="511">
        <v>5.0281288160138899E-3</v>
      </c>
      <c r="P23" s="511">
        <v>1.5111682453229399E-3</v>
      </c>
      <c r="Q23" s="511">
        <v>0.30049999999999999</v>
      </c>
      <c r="R23" s="640">
        <v>2.7635580113964502</v>
      </c>
      <c r="S23" s="516" t="s">
        <v>78</v>
      </c>
      <c r="T23" s="511" t="s">
        <v>78</v>
      </c>
      <c r="U23" s="511" t="s">
        <v>78</v>
      </c>
      <c r="V23" s="640" t="s">
        <v>78</v>
      </c>
      <c r="W23" s="695">
        <v>0.107502494783634</v>
      </c>
      <c r="X23" s="714">
        <v>2.8710605061800898</v>
      </c>
      <c r="Y23" s="509" t="s">
        <v>78</v>
      </c>
      <c r="Z23" s="509" t="s">
        <v>78</v>
      </c>
      <c r="AA23" s="509" t="s">
        <v>78</v>
      </c>
      <c r="AB23" s="694" t="s">
        <v>78</v>
      </c>
      <c r="AC23" s="792" t="s">
        <v>78</v>
      </c>
      <c r="AD23" s="509" t="s">
        <v>78</v>
      </c>
      <c r="AE23" s="509" t="s">
        <v>78</v>
      </c>
      <c r="AF23" s="694" t="s">
        <v>78</v>
      </c>
      <c r="AG23" s="695" t="s">
        <v>78</v>
      </c>
      <c r="AH23" s="795" t="s">
        <v>78</v>
      </c>
      <c r="AI23" s="509" t="s">
        <v>78</v>
      </c>
      <c r="AJ23" s="509" t="s">
        <v>78</v>
      </c>
      <c r="AK23" s="509" t="s">
        <v>78</v>
      </c>
      <c r="AL23" s="694" t="s">
        <v>78</v>
      </c>
      <c r="AM23" s="792" t="s">
        <v>78</v>
      </c>
      <c r="AN23" s="509" t="s">
        <v>78</v>
      </c>
      <c r="AO23" s="509" t="s">
        <v>78</v>
      </c>
      <c r="AP23" s="694" t="s">
        <v>78</v>
      </c>
      <c r="AQ23" s="695" t="s">
        <v>78</v>
      </c>
      <c r="AR23" s="795" t="s">
        <v>78</v>
      </c>
    </row>
    <row r="24" spans="2:47" s="35" customFormat="1" ht="15" customHeight="1">
      <c r="B24" s="449"/>
      <c r="C24" s="444" t="s">
        <v>30</v>
      </c>
      <c r="D24" s="444"/>
      <c r="E24" s="509">
        <v>1.44513328778038E-3</v>
      </c>
      <c r="F24" s="509">
        <v>3.75136353145071E-4</v>
      </c>
      <c r="G24" s="509">
        <v>0.2596</v>
      </c>
      <c r="H24" s="694">
        <v>2.1714994863891701</v>
      </c>
      <c r="I24" s="792" t="s">
        <v>78</v>
      </c>
      <c r="J24" s="509" t="s">
        <v>78</v>
      </c>
      <c r="K24" s="509" t="s">
        <v>78</v>
      </c>
      <c r="L24" s="694" t="s">
        <v>78</v>
      </c>
      <c r="M24" s="679">
        <v>60.509843055429599</v>
      </c>
      <c r="N24" s="714">
        <v>61.595592798624182</v>
      </c>
      <c r="O24" s="509">
        <v>1.15426112240443E-2</v>
      </c>
      <c r="P24" s="509">
        <v>1.83144344053878E-3</v>
      </c>
      <c r="Q24" s="509">
        <v>0.15870000000000001</v>
      </c>
      <c r="R24" s="694">
        <v>6.3440450489354001</v>
      </c>
      <c r="S24" s="792" t="s">
        <v>78</v>
      </c>
      <c r="T24" s="509" t="s">
        <v>78</v>
      </c>
      <c r="U24" s="509" t="s">
        <v>78</v>
      </c>
      <c r="V24" s="694" t="s">
        <v>78</v>
      </c>
      <c r="W24" s="679">
        <v>10.6032840424567</v>
      </c>
      <c r="X24" s="714">
        <v>13.775306566924399</v>
      </c>
      <c r="Y24" s="509">
        <v>7.6652696003072894E-5</v>
      </c>
      <c r="Z24" s="509">
        <v>1.0412074925913801E-5</v>
      </c>
      <c r="AA24" s="509">
        <v>0.1358</v>
      </c>
      <c r="AB24" s="694">
        <v>2.14165255098633E-2</v>
      </c>
      <c r="AC24" s="792" t="s">
        <v>78</v>
      </c>
      <c r="AD24" s="509" t="s">
        <v>78</v>
      </c>
      <c r="AE24" s="509" t="s">
        <v>78</v>
      </c>
      <c r="AF24" s="694" t="s">
        <v>78</v>
      </c>
      <c r="AG24" s="695" t="s">
        <v>78</v>
      </c>
      <c r="AH24" s="795">
        <v>1.070826275493165E-2</v>
      </c>
      <c r="AI24" s="509">
        <v>2.7472848642139801E-5</v>
      </c>
      <c r="AJ24" s="509">
        <v>2.0200759654718502E-6</v>
      </c>
      <c r="AK24" s="509">
        <v>7.3499999999999996E-2</v>
      </c>
      <c r="AL24" s="694">
        <v>6.1850350908701198E-3</v>
      </c>
      <c r="AM24" s="792" t="s">
        <v>78</v>
      </c>
      <c r="AN24" s="509" t="s">
        <v>78</v>
      </c>
      <c r="AO24" s="509" t="s">
        <v>78</v>
      </c>
      <c r="AP24" s="694" t="s">
        <v>78</v>
      </c>
      <c r="AQ24" s="695" t="s">
        <v>78</v>
      </c>
      <c r="AR24" s="795">
        <v>3.0925175454350599E-3</v>
      </c>
    </row>
    <row r="25" spans="2:47" s="35" customFormat="1" ht="15" customHeight="1">
      <c r="B25" s="449"/>
      <c r="C25" s="520" t="s">
        <v>1221</v>
      </c>
      <c r="D25" s="444"/>
      <c r="E25" s="509"/>
      <c r="F25" s="509"/>
      <c r="G25" s="509"/>
      <c r="H25" s="694">
        <v>1.0857497431945851</v>
      </c>
      <c r="I25" s="792"/>
      <c r="J25" s="509"/>
      <c r="K25" s="509"/>
      <c r="L25" s="694"/>
      <c r="M25" s="679"/>
      <c r="N25" s="714"/>
      <c r="O25" s="509"/>
      <c r="P25" s="509"/>
      <c r="Q25" s="509"/>
      <c r="R25" s="694">
        <v>3.1720225244677001</v>
      </c>
      <c r="S25" s="792"/>
      <c r="T25" s="509"/>
      <c r="U25" s="509"/>
      <c r="V25" s="694"/>
      <c r="W25" s="679"/>
      <c r="X25" s="714"/>
      <c r="Y25" s="509"/>
      <c r="Z25" s="509"/>
      <c r="AA25" s="509"/>
      <c r="AB25" s="694"/>
      <c r="AC25" s="792"/>
      <c r="AD25" s="509"/>
      <c r="AE25" s="509"/>
      <c r="AF25" s="694"/>
      <c r="AG25" s="695"/>
      <c r="AH25" s="795"/>
      <c r="AI25" s="509"/>
      <c r="AJ25" s="509"/>
      <c r="AK25" s="509"/>
      <c r="AL25" s="694"/>
      <c r="AM25" s="792"/>
      <c r="AN25" s="509"/>
      <c r="AO25" s="509"/>
      <c r="AP25" s="694"/>
      <c r="AQ25" s="695"/>
      <c r="AR25" s="795"/>
    </row>
    <row r="26" spans="2:47" s="35" customFormat="1" ht="15" customHeight="1">
      <c r="B26" s="449"/>
      <c r="C26" s="521" t="s">
        <v>1228</v>
      </c>
      <c r="D26" s="444"/>
      <c r="E26" s="509"/>
      <c r="F26" s="509"/>
      <c r="G26" s="509"/>
      <c r="H26" s="694"/>
      <c r="I26" s="792"/>
      <c r="J26" s="509"/>
      <c r="K26" s="509"/>
      <c r="L26" s="694"/>
      <c r="M26" s="679"/>
      <c r="N26" s="714"/>
      <c r="O26" s="509"/>
      <c r="P26" s="509"/>
      <c r="Q26" s="509"/>
      <c r="R26" s="694"/>
      <c r="S26" s="792"/>
      <c r="T26" s="509"/>
      <c r="U26" s="509"/>
      <c r="V26" s="694"/>
      <c r="W26" s="679"/>
      <c r="X26" s="714"/>
      <c r="Y26" s="509"/>
      <c r="Z26" s="509"/>
      <c r="AA26" s="509"/>
      <c r="AB26" s="694">
        <v>1.070826275493165E-2</v>
      </c>
      <c r="AC26" s="792"/>
      <c r="AD26" s="509"/>
      <c r="AE26" s="509"/>
      <c r="AF26" s="694"/>
      <c r="AG26" s="695"/>
      <c r="AH26" s="795"/>
      <c r="AI26" s="509"/>
      <c r="AJ26" s="509"/>
      <c r="AK26" s="509"/>
      <c r="AL26" s="694">
        <v>3.0925175454350599E-3</v>
      </c>
      <c r="AM26" s="792"/>
      <c r="AN26" s="509"/>
      <c r="AO26" s="509"/>
      <c r="AP26" s="694"/>
      <c r="AQ26" s="695"/>
      <c r="AR26" s="795"/>
    </row>
    <row r="27" spans="2:47" s="35" customFormat="1" ht="15" customHeight="1">
      <c r="B27" s="449"/>
      <c r="C27" s="444" t="s">
        <v>195</v>
      </c>
      <c r="D27" s="444"/>
      <c r="E27" s="509"/>
      <c r="F27" s="509"/>
      <c r="G27" s="509"/>
      <c r="H27" s="694"/>
      <c r="I27" s="792"/>
      <c r="J27" s="509"/>
      <c r="K27" s="509"/>
      <c r="L27" s="694"/>
      <c r="M27" s="695"/>
      <c r="N27" s="795"/>
      <c r="O27" s="509"/>
      <c r="P27" s="509"/>
      <c r="Q27" s="509"/>
      <c r="R27" s="694"/>
      <c r="S27" s="792"/>
      <c r="T27" s="509"/>
      <c r="U27" s="509"/>
      <c r="V27" s="694"/>
      <c r="W27" s="695"/>
      <c r="X27" s="795"/>
      <c r="Y27" s="509"/>
      <c r="Z27" s="509"/>
      <c r="AA27" s="509"/>
      <c r="AB27" s="694"/>
      <c r="AC27" s="792"/>
      <c r="AD27" s="509"/>
      <c r="AE27" s="509"/>
      <c r="AF27" s="694"/>
      <c r="AG27" s="695"/>
      <c r="AH27" s="795"/>
      <c r="AI27" s="509"/>
      <c r="AJ27" s="509"/>
      <c r="AK27" s="509"/>
      <c r="AL27" s="694"/>
      <c r="AM27" s="792"/>
      <c r="AN27" s="509"/>
      <c r="AO27" s="509"/>
      <c r="AP27" s="694"/>
      <c r="AQ27" s="695"/>
      <c r="AR27" s="795"/>
      <c r="AU27" s="142"/>
    </row>
    <row r="28" spans="2:47" s="35" customFormat="1" ht="15" customHeight="1">
      <c r="B28" s="449"/>
      <c r="C28" s="444"/>
      <c r="D28" s="520" t="s">
        <v>161</v>
      </c>
      <c r="E28" s="509" t="s">
        <v>78</v>
      </c>
      <c r="F28" s="509" t="s">
        <v>78</v>
      </c>
      <c r="G28" s="509" t="s">
        <v>78</v>
      </c>
      <c r="H28" s="694" t="s">
        <v>78</v>
      </c>
      <c r="I28" s="792" t="s">
        <v>78</v>
      </c>
      <c r="J28" s="509" t="s">
        <v>78</v>
      </c>
      <c r="K28" s="509" t="s">
        <v>78</v>
      </c>
      <c r="L28" s="694" t="s">
        <v>78</v>
      </c>
      <c r="M28" s="695" t="s">
        <v>78</v>
      </c>
      <c r="N28" s="795" t="s">
        <v>78</v>
      </c>
      <c r="O28" s="509" t="s">
        <v>78</v>
      </c>
      <c r="P28" s="509" t="s">
        <v>78</v>
      </c>
      <c r="Q28" s="509" t="s">
        <v>78</v>
      </c>
      <c r="R28" s="694" t="s">
        <v>78</v>
      </c>
      <c r="S28" s="792" t="s">
        <v>78</v>
      </c>
      <c r="T28" s="509" t="s">
        <v>78</v>
      </c>
      <c r="U28" s="509" t="s">
        <v>78</v>
      </c>
      <c r="V28" s="694" t="s">
        <v>78</v>
      </c>
      <c r="W28" s="695">
        <v>1.3607910732105601E-3</v>
      </c>
      <c r="X28" s="795">
        <v>1.3607910732105601E-3</v>
      </c>
      <c r="Y28" s="509" t="s">
        <v>78</v>
      </c>
      <c r="Z28" s="509" t="s">
        <v>78</v>
      </c>
      <c r="AA28" s="509" t="s">
        <v>78</v>
      </c>
      <c r="AB28" s="694" t="s">
        <v>78</v>
      </c>
      <c r="AC28" s="792" t="s">
        <v>78</v>
      </c>
      <c r="AD28" s="509" t="s">
        <v>78</v>
      </c>
      <c r="AE28" s="509" t="s">
        <v>78</v>
      </c>
      <c r="AF28" s="694" t="s">
        <v>78</v>
      </c>
      <c r="AG28" s="695" t="s">
        <v>78</v>
      </c>
      <c r="AH28" s="795" t="s">
        <v>78</v>
      </c>
      <c r="AI28" s="509" t="s">
        <v>78</v>
      </c>
      <c r="AJ28" s="509" t="s">
        <v>78</v>
      </c>
      <c r="AK28" s="509" t="s">
        <v>78</v>
      </c>
      <c r="AL28" s="694" t="s">
        <v>78</v>
      </c>
      <c r="AM28" s="792" t="s">
        <v>78</v>
      </c>
      <c r="AN28" s="509" t="s">
        <v>78</v>
      </c>
      <c r="AO28" s="509" t="s">
        <v>78</v>
      </c>
      <c r="AP28" s="694" t="s">
        <v>78</v>
      </c>
      <c r="AQ28" s="695" t="s">
        <v>78</v>
      </c>
      <c r="AR28" s="795" t="s">
        <v>78</v>
      </c>
      <c r="AU28" s="142"/>
    </row>
    <row r="29" spans="2:47" s="35" customFormat="1" ht="15" customHeight="1">
      <c r="B29" s="449"/>
      <c r="C29" s="444" t="s">
        <v>36</v>
      </c>
      <c r="D29" s="521"/>
      <c r="E29" s="509" t="s">
        <v>78</v>
      </c>
      <c r="F29" s="509" t="s">
        <v>78</v>
      </c>
      <c r="G29" s="509" t="s">
        <v>78</v>
      </c>
      <c r="H29" s="694" t="s">
        <v>78</v>
      </c>
      <c r="I29" s="792" t="s">
        <v>78</v>
      </c>
      <c r="J29" s="509" t="s">
        <v>78</v>
      </c>
      <c r="K29" s="509" t="s">
        <v>78</v>
      </c>
      <c r="L29" s="694" t="s">
        <v>78</v>
      </c>
      <c r="M29" s="695">
        <v>8.9358613807493395E-2</v>
      </c>
      <c r="N29" s="795">
        <v>8.9358613807493395E-2</v>
      </c>
      <c r="O29" s="509">
        <v>1.7376123357687E-7</v>
      </c>
      <c r="P29" s="509">
        <v>1.5599902865246001E-8</v>
      </c>
      <c r="Q29" s="509">
        <v>8.9800000000000005E-2</v>
      </c>
      <c r="R29" s="694">
        <v>9.5502574952360401E-5</v>
      </c>
      <c r="S29" s="792" t="s">
        <v>78</v>
      </c>
      <c r="T29" s="509" t="s">
        <v>78</v>
      </c>
      <c r="U29" s="509" t="s">
        <v>78</v>
      </c>
      <c r="V29" s="694" t="s">
        <v>78</v>
      </c>
      <c r="W29" s="695">
        <v>0.35291662886691499</v>
      </c>
      <c r="X29" s="795">
        <v>0.35301213144186699</v>
      </c>
      <c r="Y29" s="509" t="s">
        <v>78</v>
      </c>
      <c r="Z29" s="509" t="s">
        <v>78</v>
      </c>
      <c r="AA29" s="509" t="s">
        <v>78</v>
      </c>
      <c r="AB29" s="694" t="s">
        <v>78</v>
      </c>
      <c r="AC29" s="792" t="s">
        <v>78</v>
      </c>
      <c r="AD29" s="509" t="s">
        <v>78</v>
      </c>
      <c r="AE29" s="509" t="s">
        <v>78</v>
      </c>
      <c r="AF29" s="694" t="s">
        <v>78</v>
      </c>
      <c r="AG29" s="695" t="s">
        <v>78</v>
      </c>
      <c r="AH29" s="795" t="s">
        <v>78</v>
      </c>
      <c r="AI29" s="509" t="s">
        <v>78</v>
      </c>
      <c r="AJ29" s="509" t="s">
        <v>78</v>
      </c>
      <c r="AK29" s="509" t="s">
        <v>78</v>
      </c>
      <c r="AL29" s="694" t="s">
        <v>78</v>
      </c>
      <c r="AM29" s="792" t="s">
        <v>78</v>
      </c>
      <c r="AN29" s="509" t="s">
        <v>78</v>
      </c>
      <c r="AO29" s="509" t="s">
        <v>78</v>
      </c>
      <c r="AP29" s="694" t="s">
        <v>78</v>
      </c>
      <c r="AQ29" s="695" t="s">
        <v>78</v>
      </c>
      <c r="AR29" s="795" t="s">
        <v>78</v>
      </c>
      <c r="AU29" s="142"/>
    </row>
    <row r="30" spans="2:47" s="35" customFormat="1" ht="15" customHeight="1">
      <c r="B30" s="449"/>
      <c r="C30" s="444" t="s">
        <v>37</v>
      </c>
      <c r="D30" s="444"/>
      <c r="E30" s="509">
        <v>1.3960995475729399E-5</v>
      </c>
      <c r="F30" s="509">
        <v>1.0899391483122101E-6</v>
      </c>
      <c r="G30" s="509">
        <v>7.8100000000000003E-2</v>
      </c>
      <c r="H30" s="694">
        <v>2.0978199562195099E-2</v>
      </c>
      <c r="I30" s="792" t="s">
        <v>78</v>
      </c>
      <c r="J30" s="509" t="s">
        <v>78</v>
      </c>
      <c r="K30" s="509" t="s">
        <v>78</v>
      </c>
      <c r="L30" s="694" t="s">
        <v>78</v>
      </c>
      <c r="M30" s="695">
        <v>3.6287761952281598E-3</v>
      </c>
      <c r="N30" s="795">
        <v>2.4606975757423301E-2</v>
      </c>
      <c r="O30" s="509">
        <v>5.3155298963500396E-3</v>
      </c>
      <c r="P30" s="509">
        <v>1.82180532282239E-3</v>
      </c>
      <c r="Q30" s="509">
        <v>0.3427</v>
      </c>
      <c r="R30" s="694">
        <v>2.9215192703676598</v>
      </c>
      <c r="S30" s="792" t="s">
        <v>78</v>
      </c>
      <c r="T30" s="509" t="s">
        <v>78</v>
      </c>
      <c r="U30" s="509" t="s">
        <v>78</v>
      </c>
      <c r="V30" s="694" t="s">
        <v>78</v>
      </c>
      <c r="W30" s="695">
        <v>8.1647464392633606E-3</v>
      </c>
      <c r="X30" s="795">
        <v>2.9296840168069198</v>
      </c>
      <c r="Y30" s="509">
        <v>3.1555359854598398E-4</v>
      </c>
      <c r="Z30" s="509">
        <v>1.04469837975687E-4</v>
      </c>
      <c r="AA30" s="509">
        <v>0.33110000000000001</v>
      </c>
      <c r="AB30" s="694">
        <v>8.8164696682270505E-2</v>
      </c>
      <c r="AC30" s="792" t="s">
        <v>78</v>
      </c>
      <c r="AD30" s="509" t="s">
        <v>78</v>
      </c>
      <c r="AE30" s="509" t="s">
        <v>78</v>
      </c>
      <c r="AF30" s="694" t="s">
        <v>78</v>
      </c>
      <c r="AG30" s="695" t="s">
        <v>78</v>
      </c>
      <c r="AH30" s="795">
        <v>8.8164696682270505E-2</v>
      </c>
      <c r="AI30" s="511">
        <v>2.1335297349746901E-5</v>
      </c>
      <c r="AJ30" s="511">
        <v>1.5687823987175E-6</v>
      </c>
      <c r="AK30" s="511">
        <v>7.3499999999999996E-2</v>
      </c>
      <c r="AL30" s="640">
        <v>4.8032719322714697E-3</v>
      </c>
      <c r="AM30" s="792" t="s">
        <v>78</v>
      </c>
      <c r="AN30" s="509" t="s">
        <v>78</v>
      </c>
      <c r="AO30" s="509" t="s">
        <v>78</v>
      </c>
      <c r="AP30" s="694" t="s">
        <v>78</v>
      </c>
      <c r="AQ30" s="695" t="s">
        <v>78</v>
      </c>
      <c r="AR30" s="714">
        <v>4.8032719322714697E-3</v>
      </c>
    </row>
    <row r="31" spans="2:47" s="35" customFormat="1" ht="15" customHeight="1">
      <c r="B31" s="447" t="s">
        <v>59</v>
      </c>
      <c r="C31" s="444"/>
      <c r="D31" s="444"/>
      <c r="E31" s="509"/>
      <c r="F31" s="509"/>
      <c r="G31" s="509"/>
      <c r="H31" s="694"/>
      <c r="I31" s="792"/>
      <c r="J31" s="509"/>
      <c r="K31" s="509"/>
      <c r="L31" s="694"/>
      <c r="M31" s="695"/>
      <c r="N31" s="795"/>
      <c r="O31" s="509"/>
      <c r="P31" s="509"/>
      <c r="Q31" s="509"/>
      <c r="R31" s="694"/>
      <c r="S31" s="792"/>
      <c r="T31" s="509"/>
      <c r="U31" s="509"/>
      <c r="V31" s="694"/>
      <c r="W31" s="695"/>
      <c r="X31" s="795"/>
      <c r="Y31" s="509"/>
      <c r="Z31" s="509"/>
      <c r="AA31" s="509"/>
      <c r="AB31" s="694"/>
      <c r="AC31" s="792"/>
      <c r="AD31" s="509"/>
      <c r="AE31" s="509"/>
      <c r="AF31" s="694"/>
      <c r="AG31" s="695"/>
      <c r="AH31" s="795"/>
      <c r="AI31" s="509"/>
      <c r="AJ31" s="509"/>
      <c r="AK31" s="509"/>
      <c r="AL31" s="694"/>
      <c r="AM31" s="792"/>
      <c r="AN31" s="509"/>
      <c r="AO31" s="509"/>
      <c r="AP31" s="694"/>
      <c r="AQ31" s="695"/>
      <c r="AR31" s="795"/>
      <c r="AT31" s="142"/>
    </row>
    <row r="32" spans="2:47" s="35" customFormat="1" ht="15" customHeight="1">
      <c r="B32" s="449"/>
      <c r="C32" s="444" t="s">
        <v>28</v>
      </c>
      <c r="D32" s="520"/>
      <c r="E32" s="509">
        <v>1.96361968886276E-5</v>
      </c>
      <c r="F32" s="509">
        <v>9.2535318267986399E-6</v>
      </c>
      <c r="G32" s="509">
        <v>0.47120000000000001</v>
      </c>
      <c r="H32" s="694">
        <v>2.9505922961461501E-2</v>
      </c>
      <c r="I32" s="792" t="s">
        <v>78</v>
      </c>
      <c r="J32" s="509" t="s">
        <v>78</v>
      </c>
      <c r="K32" s="509" t="s">
        <v>78</v>
      </c>
      <c r="L32" s="694" t="s">
        <v>78</v>
      </c>
      <c r="M32" s="796" t="s">
        <v>78</v>
      </c>
      <c r="N32" s="795">
        <v>2.9505922961461501E-2</v>
      </c>
      <c r="O32" s="509">
        <v>5.2637490487441301E-3</v>
      </c>
      <c r="P32" s="509">
        <v>1.7117478407237699E-3</v>
      </c>
      <c r="Q32" s="509">
        <v>0.32519999999999999</v>
      </c>
      <c r="R32" s="694">
        <v>2.89305950303185</v>
      </c>
      <c r="S32" s="792" t="s">
        <v>78</v>
      </c>
      <c r="T32" s="509" t="s">
        <v>78</v>
      </c>
      <c r="U32" s="509" t="s">
        <v>78</v>
      </c>
      <c r="V32" s="694" t="s">
        <v>78</v>
      </c>
      <c r="W32" s="796" t="s">
        <v>78</v>
      </c>
      <c r="X32" s="795">
        <v>2.89305950303185</v>
      </c>
      <c r="Y32" s="509">
        <v>1.72779435274038E-3</v>
      </c>
      <c r="Z32" s="509">
        <v>5.2023491892987496E-4</v>
      </c>
      <c r="AA32" s="509">
        <v>0.30109999999999998</v>
      </c>
      <c r="AB32" s="694">
        <v>0.48274038306204597</v>
      </c>
      <c r="AC32" s="792" t="s">
        <v>78</v>
      </c>
      <c r="AD32" s="509" t="s">
        <v>78</v>
      </c>
      <c r="AE32" s="509" t="s">
        <v>78</v>
      </c>
      <c r="AF32" s="694" t="s">
        <v>78</v>
      </c>
      <c r="AG32" s="796" t="s">
        <v>78</v>
      </c>
      <c r="AH32" s="795">
        <v>0.48274038306204597</v>
      </c>
      <c r="AI32" s="509">
        <v>2.4842469516828601E-5</v>
      </c>
      <c r="AJ32" s="509">
        <v>3.0602659046944799E-6</v>
      </c>
      <c r="AK32" s="509">
        <v>0.1232</v>
      </c>
      <c r="AL32" s="694">
        <v>5.5928508800421302E-3</v>
      </c>
      <c r="AM32" s="792" t="s">
        <v>78</v>
      </c>
      <c r="AN32" s="509" t="s">
        <v>78</v>
      </c>
      <c r="AO32" s="509" t="s">
        <v>78</v>
      </c>
      <c r="AP32" s="694" t="s">
        <v>78</v>
      </c>
      <c r="AQ32" s="796" t="s">
        <v>78</v>
      </c>
      <c r="AR32" s="795">
        <v>5.5928508800421302E-3</v>
      </c>
      <c r="AT32" s="142"/>
    </row>
    <row r="33" spans="2:47" s="35" customFormat="1" ht="15" customHeight="1">
      <c r="B33" s="449"/>
      <c r="C33" s="237" t="s">
        <v>143</v>
      </c>
      <c r="D33" s="521"/>
      <c r="E33" s="509"/>
      <c r="F33" s="509"/>
      <c r="G33" s="509"/>
      <c r="H33" s="694"/>
      <c r="I33" s="792"/>
      <c r="J33" s="509"/>
      <c r="K33" s="509"/>
      <c r="L33" s="694"/>
      <c r="M33" s="796"/>
      <c r="N33" s="795"/>
      <c r="O33" s="509"/>
      <c r="P33" s="509"/>
      <c r="Q33" s="509"/>
      <c r="R33" s="694"/>
      <c r="S33" s="792"/>
      <c r="T33" s="509"/>
      <c r="U33" s="509"/>
      <c r="V33" s="694"/>
      <c r="W33" s="796"/>
      <c r="X33" s="795"/>
      <c r="Y33" s="509"/>
      <c r="Z33" s="509"/>
      <c r="AA33" s="509"/>
      <c r="AB33" s="694"/>
      <c r="AC33" s="792"/>
      <c r="AD33" s="509"/>
      <c r="AE33" s="509"/>
      <c r="AF33" s="694"/>
      <c r="AG33" s="796"/>
      <c r="AH33" s="795"/>
      <c r="AI33" s="509"/>
      <c r="AJ33" s="509"/>
      <c r="AK33" s="509"/>
      <c r="AL33" s="694"/>
      <c r="AM33" s="792"/>
      <c r="AN33" s="509"/>
      <c r="AO33" s="509"/>
      <c r="AP33" s="694"/>
      <c r="AQ33" s="796"/>
      <c r="AR33" s="795"/>
    </row>
    <row r="34" spans="2:47" s="35" customFormat="1" ht="15" customHeight="1">
      <c r="B34" s="449"/>
      <c r="C34" s="444"/>
      <c r="D34" s="444" t="s">
        <v>144</v>
      </c>
      <c r="E34" s="509">
        <v>2.9454295332941401E-4</v>
      </c>
      <c r="F34" s="509">
        <v>1.6724666644765099E-4</v>
      </c>
      <c r="G34" s="509">
        <v>0.56779999999999997</v>
      </c>
      <c r="H34" s="694">
        <v>0.44258884442192198</v>
      </c>
      <c r="I34" s="516" t="s">
        <v>78</v>
      </c>
      <c r="J34" s="1172" t="s">
        <v>78</v>
      </c>
      <c r="K34" s="1172" t="s">
        <v>78</v>
      </c>
      <c r="L34" s="640" t="s">
        <v>78</v>
      </c>
      <c r="M34" s="796" t="s">
        <v>78</v>
      </c>
      <c r="N34" s="714">
        <v>0.44258884442192198</v>
      </c>
      <c r="O34" s="509">
        <v>6.9504493430748103E-6</v>
      </c>
      <c r="P34" s="509">
        <v>6.2399611460983901E-7</v>
      </c>
      <c r="Q34" s="509">
        <v>8.9800000000000005E-2</v>
      </c>
      <c r="R34" s="694">
        <v>3.8201029980944202E-3</v>
      </c>
      <c r="S34" s="516" t="s">
        <v>78</v>
      </c>
      <c r="T34" s="511" t="s">
        <v>78</v>
      </c>
      <c r="U34" s="511" t="s">
        <v>78</v>
      </c>
      <c r="V34" s="640" t="s">
        <v>78</v>
      </c>
      <c r="W34" s="796" t="s">
        <v>78</v>
      </c>
      <c r="X34" s="714">
        <v>3.8201029980944202E-3</v>
      </c>
      <c r="Y34" s="509">
        <v>9.1557386892559305E-6</v>
      </c>
      <c r="Z34" s="509">
        <v>2.2045218032597598E-6</v>
      </c>
      <c r="AA34" s="509">
        <v>0.24079999999999999</v>
      </c>
      <c r="AB34" s="694">
        <v>2.55808499145589E-3</v>
      </c>
      <c r="AC34" s="792" t="s">
        <v>78</v>
      </c>
      <c r="AD34" s="509" t="s">
        <v>78</v>
      </c>
      <c r="AE34" s="509" t="s">
        <v>78</v>
      </c>
      <c r="AF34" s="694" t="s">
        <v>78</v>
      </c>
      <c r="AG34" s="796" t="s">
        <v>78</v>
      </c>
      <c r="AH34" s="795">
        <v>2.55808499145589E-3</v>
      </c>
      <c r="AI34" s="509" t="s">
        <v>78</v>
      </c>
      <c r="AJ34" s="509" t="s">
        <v>78</v>
      </c>
      <c r="AK34" s="509" t="s">
        <v>78</v>
      </c>
      <c r="AL34" s="694" t="s">
        <v>78</v>
      </c>
      <c r="AM34" s="792" t="s">
        <v>78</v>
      </c>
      <c r="AN34" s="509" t="s">
        <v>78</v>
      </c>
      <c r="AO34" s="509" t="s">
        <v>78</v>
      </c>
      <c r="AP34" s="694" t="s">
        <v>78</v>
      </c>
      <c r="AQ34" s="796" t="s">
        <v>78</v>
      </c>
      <c r="AR34" s="795" t="s">
        <v>78</v>
      </c>
    </row>
    <row r="35" spans="2:47" s="42" customFormat="1" ht="15" customHeight="1">
      <c r="B35" s="449"/>
      <c r="C35" s="444"/>
      <c r="D35" s="444" t="s">
        <v>153</v>
      </c>
      <c r="E35" s="509">
        <v>6.1292175259299901E-6</v>
      </c>
      <c r="F35" s="509">
        <v>4.7850986999072496E-7</v>
      </c>
      <c r="G35" s="509">
        <v>7.8100000000000003E-2</v>
      </c>
      <c r="H35" s="694">
        <v>9.2099412712076199E-3</v>
      </c>
      <c r="I35" s="792" t="s">
        <v>78</v>
      </c>
      <c r="J35" s="509" t="s">
        <v>78</v>
      </c>
      <c r="K35" s="509" t="s">
        <v>78</v>
      </c>
      <c r="L35" s="694" t="s">
        <v>78</v>
      </c>
      <c r="M35" s="796" t="s">
        <v>78</v>
      </c>
      <c r="N35" s="795">
        <v>9.2099412712076199E-3</v>
      </c>
      <c r="O35" s="509">
        <v>1.7376123357687E-6</v>
      </c>
      <c r="P35" s="509">
        <v>8.2711289632060205E-7</v>
      </c>
      <c r="Q35" s="509">
        <v>0.47599999999999998</v>
      </c>
      <c r="R35" s="694">
        <v>9.5502574952360396E-4</v>
      </c>
      <c r="S35" s="792">
        <v>2.7714916755510801E-6</v>
      </c>
      <c r="T35" s="509">
        <v>8.3842629201931497E-7</v>
      </c>
      <c r="U35" s="509">
        <v>0.30249999999999999</v>
      </c>
      <c r="V35" s="694">
        <v>1.5232660704901501E-3</v>
      </c>
      <c r="W35" s="796">
        <v>0.108863285856845</v>
      </c>
      <c r="X35" s="795">
        <v>0.111341577676859</v>
      </c>
      <c r="Y35" s="509" t="s">
        <v>78</v>
      </c>
      <c r="Z35" s="509" t="s">
        <v>78</v>
      </c>
      <c r="AA35" s="509" t="s">
        <v>78</v>
      </c>
      <c r="AB35" s="694" t="s">
        <v>78</v>
      </c>
      <c r="AC35" s="792" t="s">
        <v>78</v>
      </c>
      <c r="AD35" s="509" t="s">
        <v>78</v>
      </c>
      <c r="AE35" s="509" t="s">
        <v>78</v>
      </c>
      <c r="AF35" s="694" t="s">
        <v>78</v>
      </c>
      <c r="AG35" s="796" t="s">
        <v>78</v>
      </c>
      <c r="AH35" s="795" t="s">
        <v>78</v>
      </c>
      <c r="AI35" s="509" t="s">
        <v>78</v>
      </c>
      <c r="AJ35" s="509" t="s">
        <v>78</v>
      </c>
      <c r="AK35" s="509" t="s">
        <v>78</v>
      </c>
      <c r="AL35" s="694" t="s">
        <v>78</v>
      </c>
      <c r="AM35" s="792" t="s">
        <v>78</v>
      </c>
      <c r="AN35" s="509" t="s">
        <v>78</v>
      </c>
      <c r="AO35" s="509" t="s">
        <v>78</v>
      </c>
      <c r="AP35" s="694" t="s">
        <v>78</v>
      </c>
      <c r="AQ35" s="796" t="s">
        <v>78</v>
      </c>
      <c r="AR35" s="795" t="s">
        <v>78</v>
      </c>
    </row>
    <row r="36" spans="2:47" s="35" customFormat="1" ht="15" customHeight="1">
      <c r="B36" s="447"/>
      <c r="C36" s="444" t="s">
        <v>33</v>
      </c>
      <c r="D36" s="444"/>
      <c r="E36" s="509"/>
      <c r="F36" s="509"/>
      <c r="G36" s="509"/>
      <c r="H36" s="694"/>
      <c r="I36" s="435"/>
      <c r="J36" s="509"/>
      <c r="K36" s="509"/>
      <c r="L36" s="694"/>
      <c r="M36" s="695"/>
      <c r="N36" s="795"/>
      <c r="O36" s="509"/>
      <c r="P36" s="509"/>
      <c r="Q36" s="509"/>
      <c r="R36" s="694"/>
      <c r="S36" s="435"/>
      <c r="T36" s="509"/>
      <c r="U36" s="509"/>
      <c r="V36" s="694"/>
      <c r="W36" s="695"/>
      <c r="X36" s="795"/>
      <c r="Y36" s="509"/>
      <c r="Z36" s="509"/>
      <c r="AA36" s="509"/>
      <c r="AB36" s="694"/>
      <c r="AC36" s="792"/>
      <c r="AD36" s="509"/>
      <c r="AE36" s="509"/>
      <c r="AF36" s="719"/>
      <c r="AG36" s="695"/>
      <c r="AH36" s="795"/>
      <c r="AI36" s="509"/>
      <c r="AJ36" s="509"/>
      <c r="AK36" s="509"/>
      <c r="AL36" s="694"/>
      <c r="AM36" s="792"/>
      <c r="AN36" s="509"/>
      <c r="AO36" s="509"/>
      <c r="AP36" s="719"/>
      <c r="AQ36" s="695"/>
      <c r="AR36" s="795"/>
      <c r="AU36" s="142"/>
    </row>
    <row r="37" spans="2:47" s="35" customFormat="1" ht="15" customHeight="1">
      <c r="B37" s="449"/>
      <c r="C37" s="444"/>
      <c r="D37" s="444" t="s">
        <v>268</v>
      </c>
      <c r="E37" s="1172" t="s">
        <v>78</v>
      </c>
      <c r="F37" s="1172" t="s">
        <v>78</v>
      </c>
      <c r="G37" s="1172" t="s">
        <v>78</v>
      </c>
      <c r="H37" s="640" t="s">
        <v>78</v>
      </c>
      <c r="I37" s="435" t="s">
        <v>78</v>
      </c>
      <c r="J37" s="509" t="s">
        <v>78</v>
      </c>
      <c r="K37" s="509" t="s">
        <v>78</v>
      </c>
      <c r="L37" s="694" t="s">
        <v>78</v>
      </c>
      <c r="M37" s="695" t="s">
        <v>78</v>
      </c>
      <c r="N37" s="714" t="s">
        <v>78</v>
      </c>
      <c r="O37" s="1172">
        <v>4.6915533065754902E-5</v>
      </c>
      <c r="P37" s="1172">
        <v>9.3633598907847608E-6</v>
      </c>
      <c r="Q37" s="1172">
        <v>0.1996</v>
      </c>
      <c r="R37" s="640">
        <v>2.57856952371373E-2</v>
      </c>
      <c r="S37" s="435" t="s">
        <v>78</v>
      </c>
      <c r="T37" s="509" t="s">
        <v>78</v>
      </c>
      <c r="U37" s="509" t="s">
        <v>78</v>
      </c>
      <c r="V37" s="694" t="s">
        <v>78</v>
      </c>
      <c r="W37" s="695">
        <v>4.5359702440351998E-4</v>
      </c>
      <c r="X37" s="714">
        <v>2.62392922615408E-2</v>
      </c>
      <c r="Y37" s="509" t="s">
        <v>78</v>
      </c>
      <c r="Z37" s="509" t="s">
        <v>78</v>
      </c>
      <c r="AA37" s="509" t="s">
        <v>78</v>
      </c>
      <c r="AB37" s="694" t="s">
        <v>78</v>
      </c>
      <c r="AC37" s="792" t="s">
        <v>78</v>
      </c>
      <c r="AD37" s="509" t="s">
        <v>78</v>
      </c>
      <c r="AE37" s="509" t="s">
        <v>78</v>
      </c>
      <c r="AF37" s="719" t="s">
        <v>78</v>
      </c>
      <c r="AG37" s="695" t="s">
        <v>78</v>
      </c>
      <c r="AH37" s="795" t="s">
        <v>78</v>
      </c>
      <c r="AI37" s="509" t="s">
        <v>78</v>
      </c>
      <c r="AJ37" s="509" t="s">
        <v>78</v>
      </c>
      <c r="AK37" s="509" t="s">
        <v>78</v>
      </c>
      <c r="AL37" s="694" t="s">
        <v>78</v>
      </c>
      <c r="AM37" s="792" t="s">
        <v>78</v>
      </c>
      <c r="AN37" s="509" t="s">
        <v>78</v>
      </c>
      <c r="AO37" s="509" t="s">
        <v>78</v>
      </c>
      <c r="AP37" s="719" t="s">
        <v>78</v>
      </c>
      <c r="AQ37" s="695" t="s">
        <v>78</v>
      </c>
      <c r="AR37" s="795" t="s">
        <v>78</v>
      </c>
    </row>
    <row r="38" spans="2:47" s="35" customFormat="1" ht="15" customHeight="1">
      <c r="B38" s="449"/>
      <c r="C38" s="444"/>
      <c r="D38" s="444" t="s">
        <v>237</v>
      </c>
      <c r="E38" s="509" t="s">
        <v>78</v>
      </c>
      <c r="F38" s="509" t="s">
        <v>78</v>
      </c>
      <c r="G38" s="509" t="s">
        <v>78</v>
      </c>
      <c r="H38" s="694" t="s">
        <v>78</v>
      </c>
      <c r="I38" s="435" t="s">
        <v>78</v>
      </c>
      <c r="J38" s="509" t="s">
        <v>78</v>
      </c>
      <c r="K38" s="509" t="s">
        <v>78</v>
      </c>
      <c r="L38" s="694" t="s">
        <v>78</v>
      </c>
      <c r="M38" s="695">
        <v>0.65907647645831402</v>
      </c>
      <c r="N38" s="795">
        <v>0.65907647645831402</v>
      </c>
      <c r="O38" s="509">
        <v>4.86531454015236E-4</v>
      </c>
      <c r="P38" s="509">
        <v>4.3679728022688697E-5</v>
      </c>
      <c r="Q38" s="509">
        <v>8.9800000000000005E-2</v>
      </c>
      <c r="R38" s="694">
        <v>0.26740720986660899</v>
      </c>
      <c r="S38" s="435" t="s">
        <v>78</v>
      </c>
      <c r="T38" s="509" t="s">
        <v>78</v>
      </c>
      <c r="U38" s="509" t="s">
        <v>78</v>
      </c>
      <c r="V38" s="694" t="s">
        <v>78</v>
      </c>
      <c r="W38" s="695">
        <v>3.12981946838429E-2</v>
      </c>
      <c r="X38" s="795">
        <v>0.29870540455045202</v>
      </c>
      <c r="Y38" s="509" t="s">
        <v>78</v>
      </c>
      <c r="Z38" s="509" t="s">
        <v>78</v>
      </c>
      <c r="AA38" s="509" t="s">
        <v>78</v>
      </c>
      <c r="AB38" s="694" t="s">
        <v>78</v>
      </c>
      <c r="AC38" s="792" t="s">
        <v>78</v>
      </c>
      <c r="AD38" s="509" t="s">
        <v>78</v>
      </c>
      <c r="AE38" s="509" t="s">
        <v>78</v>
      </c>
      <c r="AF38" s="719" t="s">
        <v>78</v>
      </c>
      <c r="AG38" s="695">
        <v>4.5359702440351998E-4</v>
      </c>
      <c r="AH38" s="795">
        <v>4.5359702440351998E-4</v>
      </c>
      <c r="AI38" s="509" t="s">
        <v>78</v>
      </c>
      <c r="AJ38" s="509" t="s">
        <v>78</v>
      </c>
      <c r="AK38" s="509" t="s">
        <v>78</v>
      </c>
      <c r="AL38" s="694" t="s">
        <v>78</v>
      </c>
      <c r="AM38" s="792" t="s">
        <v>78</v>
      </c>
      <c r="AN38" s="509" t="s">
        <v>78</v>
      </c>
      <c r="AO38" s="509" t="s">
        <v>78</v>
      </c>
      <c r="AP38" s="719" t="s">
        <v>78</v>
      </c>
      <c r="AQ38" s="695" t="s">
        <v>78</v>
      </c>
      <c r="AR38" s="795" t="s">
        <v>78</v>
      </c>
      <c r="AT38" s="142"/>
    </row>
    <row r="39" spans="2:47" s="35" customFormat="1" ht="15" customHeight="1">
      <c r="B39" s="449"/>
      <c r="C39" s="444"/>
      <c r="D39" s="520" t="s">
        <v>1277</v>
      </c>
      <c r="E39" s="509">
        <v>7.5934194904577105E-5</v>
      </c>
      <c r="F39" s="509">
        <v>5.9282056115517602E-6</v>
      </c>
      <c r="G39" s="509">
        <v>7.8100000000000003E-2</v>
      </c>
      <c r="H39" s="694">
        <v>0.11410093908218299</v>
      </c>
      <c r="I39" s="435" t="s">
        <v>78</v>
      </c>
      <c r="J39" s="509" t="s">
        <v>78</v>
      </c>
      <c r="K39" s="509" t="s">
        <v>78</v>
      </c>
      <c r="L39" s="694" t="s">
        <v>78</v>
      </c>
      <c r="M39" s="796" t="s">
        <v>78</v>
      </c>
      <c r="N39" s="795">
        <v>0.11410093908218299</v>
      </c>
      <c r="O39" s="509" t="s">
        <v>78</v>
      </c>
      <c r="P39" s="509" t="s">
        <v>78</v>
      </c>
      <c r="Q39" s="509" t="s">
        <v>78</v>
      </c>
      <c r="R39" s="694" t="s">
        <v>78</v>
      </c>
      <c r="S39" s="435" t="s">
        <v>78</v>
      </c>
      <c r="T39" s="509" t="s">
        <v>78</v>
      </c>
      <c r="U39" s="509" t="s">
        <v>78</v>
      </c>
      <c r="V39" s="694" t="s">
        <v>78</v>
      </c>
      <c r="W39" s="796">
        <v>4.3091717318334402E-2</v>
      </c>
      <c r="X39" s="795">
        <v>4.3091717318334402E-2</v>
      </c>
      <c r="Y39" s="509" t="s">
        <v>78</v>
      </c>
      <c r="Z39" s="509" t="s">
        <v>78</v>
      </c>
      <c r="AA39" s="509" t="s">
        <v>78</v>
      </c>
      <c r="AB39" s="694" t="s">
        <v>78</v>
      </c>
      <c r="AC39" s="792" t="s">
        <v>78</v>
      </c>
      <c r="AD39" s="509" t="s">
        <v>78</v>
      </c>
      <c r="AE39" s="509" t="s">
        <v>78</v>
      </c>
      <c r="AF39" s="719" t="s">
        <v>78</v>
      </c>
      <c r="AG39" s="796" t="s">
        <v>78</v>
      </c>
      <c r="AH39" s="795" t="s">
        <v>78</v>
      </c>
      <c r="AI39" s="509" t="s">
        <v>78</v>
      </c>
      <c r="AJ39" s="509" t="s">
        <v>78</v>
      </c>
      <c r="AK39" s="509" t="s">
        <v>78</v>
      </c>
      <c r="AL39" s="694" t="s">
        <v>78</v>
      </c>
      <c r="AM39" s="792" t="s">
        <v>78</v>
      </c>
      <c r="AN39" s="509" t="s">
        <v>78</v>
      </c>
      <c r="AO39" s="509" t="s">
        <v>78</v>
      </c>
      <c r="AP39" s="719" t="s">
        <v>78</v>
      </c>
      <c r="AQ39" s="796" t="s">
        <v>78</v>
      </c>
      <c r="AR39" s="795" t="s">
        <v>78</v>
      </c>
      <c r="AT39" s="142"/>
    </row>
    <row r="40" spans="2:47" s="35" customFormat="1" ht="15" customHeight="1">
      <c r="B40" s="449"/>
      <c r="C40" s="865" t="s">
        <v>1278</v>
      </c>
      <c r="D40" s="521"/>
      <c r="E40" s="509"/>
      <c r="F40" s="509"/>
      <c r="G40" s="509"/>
      <c r="H40" s="694"/>
      <c r="I40" s="435"/>
      <c r="J40" s="509"/>
      <c r="K40" s="509"/>
      <c r="L40" s="694"/>
      <c r="M40" s="796"/>
      <c r="N40" s="795"/>
      <c r="O40" s="509"/>
      <c r="P40" s="509"/>
      <c r="Q40" s="509"/>
      <c r="R40" s="694"/>
      <c r="S40" s="435"/>
      <c r="T40" s="509"/>
      <c r="U40" s="509"/>
      <c r="V40" s="694"/>
      <c r="W40" s="796"/>
      <c r="X40" s="795"/>
      <c r="Y40" s="509"/>
      <c r="Z40" s="509"/>
      <c r="AA40" s="509"/>
      <c r="AB40" s="694"/>
      <c r="AC40" s="792"/>
      <c r="AD40" s="509"/>
      <c r="AE40" s="509"/>
      <c r="AF40" s="719"/>
      <c r="AG40" s="796"/>
      <c r="AH40" s="795"/>
      <c r="AI40" s="509"/>
      <c r="AJ40" s="509"/>
      <c r="AK40" s="509"/>
      <c r="AL40" s="694"/>
      <c r="AM40" s="792"/>
      <c r="AN40" s="509"/>
      <c r="AO40" s="509"/>
      <c r="AP40" s="719"/>
      <c r="AQ40" s="796"/>
      <c r="AR40" s="795"/>
    </row>
    <row r="41" spans="2:47" s="35" customFormat="1" ht="15" customHeight="1">
      <c r="B41" s="449"/>
      <c r="C41" s="444"/>
      <c r="D41" s="444" t="s">
        <v>1291</v>
      </c>
      <c r="E41" s="1172" t="s">
        <v>78</v>
      </c>
      <c r="F41" s="1172" t="s">
        <v>78</v>
      </c>
      <c r="G41" s="1172" t="s">
        <v>78</v>
      </c>
      <c r="H41" s="640" t="s">
        <v>78</v>
      </c>
      <c r="I41" s="435" t="s">
        <v>78</v>
      </c>
      <c r="J41" s="509" t="s">
        <v>78</v>
      </c>
      <c r="K41" s="509" t="s">
        <v>78</v>
      </c>
      <c r="L41" s="694" t="s">
        <v>78</v>
      </c>
      <c r="M41" s="715" t="s">
        <v>78</v>
      </c>
      <c r="N41" s="714" t="s">
        <v>78</v>
      </c>
      <c r="O41" s="1172">
        <v>1.2163286350380899E-6</v>
      </c>
      <c r="P41" s="1172">
        <v>1.09199320056722E-7</v>
      </c>
      <c r="Q41" s="1172">
        <v>8.9800000000000005E-2</v>
      </c>
      <c r="R41" s="640">
        <v>6.6851802466652295E-4</v>
      </c>
      <c r="S41" s="435" t="s">
        <v>78</v>
      </c>
      <c r="T41" s="509" t="s">
        <v>78</v>
      </c>
      <c r="U41" s="509" t="s">
        <v>78</v>
      </c>
      <c r="V41" s="694" t="s">
        <v>78</v>
      </c>
      <c r="W41" s="715" t="s">
        <v>78</v>
      </c>
      <c r="X41" s="714">
        <v>6.6851802466652295E-4</v>
      </c>
      <c r="Y41" s="509" t="s">
        <v>78</v>
      </c>
      <c r="Z41" s="509" t="s">
        <v>78</v>
      </c>
      <c r="AA41" s="509" t="s">
        <v>78</v>
      </c>
      <c r="AB41" s="694" t="s">
        <v>78</v>
      </c>
      <c r="AC41" s="792" t="s">
        <v>78</v>
      </c>
      <c r="AD41" s="509" t="s">
        <v>78</v>
      </c>
      <c r="AE41" s="509" t="s">
        <v>78</v>
      </c>
      <c r="AF41" s="719" t="s">
        <v>78</v>
      </c>
      <c r="AG41" s="796" t="s">
        <v>78</v>
      </c>
      <c r="AH41" s="795" t="s">
        <v>78</v>
      </c>
      <c r="AI41" s="509" t="s">
        <v>78</v>
      </c>
      <c r="AJ41" s="509" t="s">
        <v>78</v>
      </c>
      <c r="AK41" s="509" t="s">
        <v>78</v>
      </c>
      <c r="AL41" s="694" t="s">
        <v>78</v>
      </c>
      <c r="AM41" s="792" t="s">
        <v>78</v>
      </c>
      <c r="AN41" s="509" t="s">
        <v>78</v>
      </c>
      <c r="AO41" s="509" t="s">
        <v>78</v>
      </c>
      <c r="AP41" s="719" t="s">
        <v>78</v>
      </c>
      <c r="AQ41" s="796" t="s">
        <v>78</v>
      </c>
      <c r="AR41" s="795" t="s">
        <v>78</v>
      </c>
    </row>
    <row r="42" spans="2:47" s="35" customFormat="1" ht="15" customHeight="1">
      <c r="B42" s="449"/>
      <c r="C42" s="444"/>
      <c r="D42" s="444" t="s">
        <v>1280</v>
      </c>
      <c r="E42" s="509">
        <v>3.4051208477388902E-7</v>
      </c>
      <c r="F42" s="509">
        <v>2.6583881666151401E-8</v>
      </c>
      <c r="G42" s="509">
        <v>7.8100000000000003E-2</v>
      </c>
      <c r="H42" s="694">
        <v>5.11663403955979E-4</v>
      </c>
      <c r="I42" s="435" t="s">
        <v>78</v>
      </c>
      <c r="J42" s="509" t="s">
        <v>78</v>
      </c>
      <c r="K42" s="509" t="s">
        <v>78</v>
      </c>
      <c r="L42" s="694" t="s">
        <v>78</v>
      </c>
      <c r="M42" s="796" t="s">
        <v>78</v>
      </c>
      <c r="N42" s="795">
        <v>5.11663403955979E-4</v>
      </c>
      <c r="O42" s="509">
        <v>2.95394097080679E-6</v>
      </c>
      <c r="P42" s="509">
        <v>8.5699027356457804E-7</v>
      </c>
      <c r="Q42" s="509">
        <v>0.29010000000000002</v>
      </c>
      <c r="R42" s="694">
        <v>1.6235437741901301E-3</v>
      </c>
      <c r="S42" s="435" t="s">
        <v>78</v>
      </c>
      <c r="T42" s="509" t="s">
        <v>78</v>
      </c>
      <c r="U42" s="509" t="s">
        <v>78</v>
      </c>
      <c r="V42" s="694" t="s">
        <v>78</v>
      </c>
      <c r="W42" s="796" t="s">
        <v>78</v>
      </c>
      <c r="X42" s="795">
        <v>1.6235437741901301E-3</v>
      </c>
      <c r="Y42" s="509" t="s">
        <v>78</v>
      </c>
      <c r="Z42" s="509" t="s">
        <v>78</v>
      </c>
      <c r="AA42" s="509" t="s">
        <v>78</v>
      </c>
      <c r="AB42" s="694" t="s">
        <v>78</v>
      </c>
      <c r="AC42" s="792" t="s">
        <v>78</v>
      </c>
      <c r="AD42" s="509" t="s">
        <v>78</v>
      </c>
      <c r="AE42" s="509" t="s">
        <v>78</v>
      </c>
      <c r="AF42" s="719" t="s">
        <v>78</v>
      </c>
      <c r="AG42" s="796" t="s">
        <v>78</v>
      </c>
      <c r="AH42" s="795" t="s">
        <v>78</v>
      </c>
      <c r="AI42" s="509" t="s">
        <v>78</v>
      </c>
      <c r="AJ42" s="509" t="s">
        <v>78</v>
      </c>
      <c r="AK42" s="509" t="s">
        <v>78</v>
      </c>
      <c r="AL42" s="694" t="s">
        <v>78</v>
      </c>
      <c r="AM42" s="792" t="s">
        <v>78</v>
      </c>
      <c r="AN42" s="509" t="s">
        <v>78</v>
      </c>
      <c r="AO42" s="509" t="s">
        <v>78</v>
      </c>
      <c r="AP42" s="719" t="s">
        <v>78</v>
      </c>
      <c r="AQ42" s="796" t="s">
        <v>78</v>
      </c>
      <c r="AR42" s="795" t="s">
        <v>78</v>
      </c>
    </row>
    <row r="43" spans="2:47" s="35" customFormat="1" ht="15" customHeight="1">
      <c r="B43" s="449"/>
      <c r="C43" s="444"/>
      <c r="D43" s="444" t="s">
        <v>1282</v>
      </c>
      <c r="E43" s="509">
        <v>4.2450506568478101E-4</v>
      </c>
      <c r="F43" s="509">
        <v>8.3707993091413903E-5</v>
      </c>
      <c r="G43" s="509">
        <v>0.19719999999999999</v>
      </c>
      <c r="H43" s="694">
        <v>0.63787371026511996</v>
      </c>
      <c r="I43" s="435" t="s">
        <v>78</v>
      </c>
      <c r="J43" s="509" t="s">
        <v>78</v>
      </c>
      <c r="K43" s="509" t="s">
        <v>78</v>
      </c>
      <c r="L43" s="694" t="s">
        <v>78</v>
      </c>
      <c r="M43" s="695" t="s">
        <v>78</v>
      </c>
      <c r="N43" s="795">
        <v>0.63787371026511996</v>
      </c>
      <c r="O43" s="509">
        <v>7.2465384850897902E-4</v>
      </c>
      <c r="P43" s="509">
        <v>2.6714745639288401E-4</v>
      </c>
      <c r="Q43" s="509">
        <v>0.36870000000000003</v>
      </c>
      <c r="R43" s="694">
        <v>0.39828393858132399</v>
      </c>
      <c r="S43" s="435" t="s">
        <v>78</v>
      </c>
      <c r="T43" s="509" t="s">
        <v>78</v>
      </c>
      <c r="U43" s="509" t="s">
        <v>78</v>
      </c>
      <c r="V43" s="694" t="s">
        <v>78</v>
      </c>
      <c r="W43" s="695" t="s">
        <v>78</v>
      </c>
      <c r="X43" s="795">
        <v>0.39828393858132399</v>
      </c>
      <c r="Y43" s="509" t="s">
        <v>78</v>
      </c>
      <c r="Z43" s="509" t="s">
        <v>78</v>
      </c>
      <c r="AA43" s="509" t="s">
        <v>78</v>
      </c>
      <c r="AB43" s="694" t="s">
        <v>78</v>
      </c>
      <c r="AC43" s="792" t="s">
        <v>78</v>
      </c>
      <c r="AD43" s="509" t="s">
        <v>78</v>
      </c>
      <c r="AE43" s="509" t="s">
        <v>78</v>
      </c>
      <c r="AF43" s="719" t="s">
        <v>78</v>
      </c>
      <c r="AG43" s="695" t="s">
        <v>78</v>
      </c>
      <c r="AH43" s="795" t="s">
        <v>78</v>
      </c>
      <c r="AI43" s="509" t="s">
        <v>78</v>
      </c>
      <c r="AJ43" s="509" t="s">
        <v>78</v>
      </c>
      <c r="AK43" s="509" t="s">
        <v>78</v>
      </c>
      <c r="AL43" s="694" t="s">
        <v>78</v>
      </c>
      <c r="AM43" s="792" t="s">
        <v>78</v>
      </c>
      <c r="AN43" s="509" t="s">
        <v>78</v>
      </c>
      <c r="AO43" s="509" t="s">
        <v>78</v>
      </c>
      <c r="AP43" s="719" t="s">
        <v>78</v>
      </c>
      <c r="AQ43" s="695" t="s">
        <v>78</v>
      </c>
      <c r="AR43" s="795" t="s">
        <v>78</v>
      </c>
    </row>
    <row r="44" spans="2:47" s="35" customFormat="1" ht="15" customHeight="1">
      <c r="B44" s="451"/>
      <c r="C44" s="446"/>
      <c r="D44" s="446" t="s">
        <v>1283</v>
      </c>
      <c r="E44" s="798" t="s">
        <v>78</v>
      </c>
      <c r="F44" s="798" t="s">
        <v>78</v>
      </c>
      <c r="G44" s="798" t="s">
        <v>78</v>
      </c>
      <c r="H44" s="696" t="s">
        <v>78</v>
      </c>
      <c r="I44" s="188" t="s">
        <v>78</v>
      </c>
      <c r="J44" s="798" t="s">
        <v>78</v>
      </c>
      <c r="K44" s="798" t="s">
        <v>78</v>
      </c>
      <c r="L44" s="696" t="s">
        <v>78</v>
      </c>
      <c r="M44" s="797" t="s">
        <v>78</v>
      </c>
      <c r="N44" s="800" t="s">
        <v>78</v>
      </c>
      <c r="O44" s="798">
        <v>3.4752246715374001E-7</v>
      </c>
      <c r="P44" s="798">
        <v>3.1199805730491903E-8</v>
      </c>
      <c r="Q44" s="798">
        <v>8.9800000000000005E-2</v>
      </c>
      <c r="R44" s="696">
        <v>1.9100514990472099E-4</v>
      </c>
      <c r="S44" s="188" t="s">
        <v>78</v>
      </c>
      <c r="T44" s="798" t="s">
        <v>78</v>
      </c>
      <c r="U44" s="798" t="s">
        <v>78</v>
      </c>
      <c r="V44" s="696" t="s">
        <v>78</v>
      </c>
      <c r="W44" s="797" t="s">
        <v>78</v>
      </c>
      <c r="X44" s="800">
        <v>1.9100514990472099E-4</v>
      </c>
      <c r="Y44" s="798" t="s">
        <v>78</v>
      </c>
      <c r="Z44" s="798" t="s">
        <v>78</v>
      </c>
      <c r="AA44" s="798" t="s">
        <v>78</v>
      </c>
      <c r="AB44" s="696" t="s">
        <v>78</v>
      </c>
      <c r="AC44" s="1080" t="s">
        <v>78</v>
      </c>
      <c r="AD44" s="798" t="s">
        <v>78</v>
      </c>
      <c r="AE44" s="798" t="s">
        <v>78</v>
      </c>
      <c r="AF44" s="957" t="s">
        <v>78</v>
      </c>
      <c r="AG44" s="797" t="s">
        <v>78</v>
      </c>
      <c r="AH44" s="800" t="s">
        <v>78</v>
      </c>
      <c r="AI44" s="798" t="s">
        <v>78</v>
      </c>
      <c r="AJ44" s="798" t="s">
        <v>78</v>
      </c>
      <c r="AK44" s="798" t="s">
        <v>78</v>
      </c>
      <c r="AL44" s="696" t="s">
        <v>78</v>
      </c>
      <c r="AM44" s="1080" t="s">
        <v>78</v>
      </c>
      <c r="AN44" s="798" t="s">
        <v>78</v>
      </c>
      <c r="AO44" s="798" t="s">
        <v>78</v>
      </c>
      <c r="AP44" s="957" t="s">
        <v>78</v>
      </c>
      <c r="AQ44" s="797" t="s">
        <v>78</v>
      </c>
      <c r="AR44" s="800" t="s">
        <v>78</v>
      </c>
    </row>
    <row r="45" spans="2:47" ht="15" customHeight="1">
      <c r="B45" s="582" t="s">
        <v>251</v>
      </c>
    </row>
    <row r="46" spans="2:47" ht="15" customHeight="1"/>
    <row r="47" spans="2:47" ht="15" customHeight="1">
      <c r="E47" s="453"/>
      <c r="F47" s="453"/>
      <c r="G47" s="453"/>
      <c r="I47" s="453"/>
      <c r="J47" s="453"/>
      <c r="K47" s="453"/>
      <c r="O47" s="453"/>
      <c r="P47" s="453"/>
      <c r="Q47" s="453"/>
      <c r="S47" s="453"/>
      <c r="T47" s="453"/>
      <c r="U47" s="453"/>
      <c r="Y47" s="453"/>
      <c r="Z47" s="453"/>
      <c r="AA47" s="453"/>
      <c r="AC47" s="453"/>
      <c r="AD47" s="453"/>
      <c r="AE47" s="453"/>
      <c r="AI47" s="453"/>
      <c r="AJ47" s="453"/>
      <c r="AK47" s="453"/>
      <c r="AM47" s="453"/>
      <c r="AN47" s="453"/>
      <c r="AO47" s="453"/>
    </row>
    <row r="48" spans="2:4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mergeCells count="61">
    <mergeCell ref="B1:X1"/>
    <mergeCell ref="O3:X3"/>
    <mergeCell ref="U4:X4"/>
    <mergeCell ref="AI3:AR3"/>
    <mergeCell ref="U5:X5"/>
    <mergeCell ref="E3:N3"/>
    <mergeCell ref="E4:J4"/>
    <mergeCell ref="K4:N4"/>
    <mergeCell ref="E5:F5"/>
    <mergeCell ref="G5:H5"/>
    <mergeCell ref="I5:J5"/>
    <mergeCell ref="K5:N5"/>
    <mergeCell ref="X7:X8"/>
    <mergeCell ref="W7:W8"/>
    <mergeCell ref="O4:T4"/>
    <mergeCell ref="Q6:R6"/>
    <mergeCell ref="S6:T6"/>
    <mergeCell ref="U6:X6"/>
    <mergeCell ref="O7:R7"/>
    <mergeCell ref="S7:V7"/>
    <mergeCell ref="O5:P5"/>
    <mergeCell ref="Q5:R5"/>
    <mergeCell ref="S5:T5"/>
    <mergeCell ref="O6:P6"/>
    <mergeCell ref="E6:F6"/>
    <mergeCell ref="G6:H6"/>
    <mergeCell ref="I6:J6"/>
    <mergeCell ref="K6:N6"/>
    <mergeCell ref="E7:H7"/>
    <mergeCell ref="I7:L7"/>
    <mergeCell ref="M7:M8"/>
    <mergeCell ref="N7:N8"/>
    <mergeCell ref="AQ7:AQ8"/>
    <mergeCell ref="AR7:AR8"/>
    <mergeCell ref="AO6:AR6"/>
    <mergeCell ref="AI4:AN4"/>
    <mergeCell ref="AO4:AR4"/>
    <mergeCell ref="AI5:AJ5"/>
    <mergeCell ref="AK5:AL5"/>
    <mergeCell ref="AM5:AN5"/>
    <mergeCell ref="AO5:AR5"/>
    <mergeCell ref="AI6:AJ6"/>
    <mergeCell ref="AK6:AL6"/>
    <mergeCell ref="AM6:AN6"/>
    <mergeCell ref="AI7:AL7"/>
    <mergeCell ref="AM7:AP7"/>
    <mergeCell ref="AG7:AG8"/>
    <mergeCell ref="AH7:AH8"/>
    <mergeCell ref="AE6:AH6"/>
    <mergeCell ref="Y3:AH3"/>
    <mergeCell ref="Y4:AD4"/>
    <mergeCell ref="AE4:AH4"/>
    <mergeCell ref="Y5:Z5"/>
    <mergeCell ref="AA5:AB5"/>
    <mergeCell ref="AC5:AD5"/>
    <mergeCell ref="AE5:AH5"/>
    <mergeCell ref="Y6:Z6"/>
    <mergeCell ref="AA6:AB6"/>
    <mergeCell ref="AC6:AD6"/>
    <mergeCell ref="Y7:AB7"/>
    <mergeCell ref="AC7:AF7"/>
  </mergeCells>
  <printOptions horizontalCentered="1" verticalCentered="1"/>
  <pageMargins left="0.25" right="0.25" top="0.5" bottom="0.5" header="0.5" footer="0.5"/>
  <pageSetup scale="3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13"/>
  <sheetViews>
    <sheetView zoomScaleNormal="100" zoomScaleSheetLayoutView="90" workbookViewId="0"/>
  </sheetViews>
  <sheetFormatPr baseColWidth="10" defaultColWidth="9.1640625" defaultRowHeight="13"/>
  <cols>
    <col min="1" max="1" width="1.6640625" style="442" customWidth="1"/>
    <col min="2" max="2" width="1.83203125" style="443" customWidth="1"/>
    <col min="3" max="3" width="2" style="443" customWidth="1"/>
    <col min="4" max="4" width="42.1640625" style="443" customWidth="1"/>
    <col min="5" max="5" width="9.1640625" style="443" customWidth="1"/>
    <col min="6" max="6" width="8.5" style="443" customWidth="1"/>
    <col min="7" max="7" width="16.1640625" style="443" bestFit="1" customWidth="1"/>
    <col min="8" max="8" width="9.1640625" style="443" customWidth="1"/>
    <col min="9" max="9" width="8.5" style="443" customWidth="1"/>
    <col min="10" max="10" width="16.1640625" style="443" bestFit="1" customWidth="1"/>
    <col min="11" max="11" width="7.83203125" style="443" bestFit="1" customWidth="1"/>
    <col min="12" max="12" width="8.5" style="443" bestFit="1" customWidth="1"/>
    <col min="13" max="13" width="16.1640625" style="443" bestFit="1" customWidth="1"/>
    <col min="14" max="14" width="7.83203125" style="443" bestFit="1" customWidth="1"/>
    <col min="15" max="15" width="8.83203125" style="443" customWidth="1"/>
    <col min="16" max="16" width="16.1640625" style="443" bestFit="1" customWidth="1"/>
    <col min="17" max="17" width="1.6640625" style="442" customWidth="1"/>
    <col min="18" max="18" width="4" style="442" customWidth="1"/>
    <col min="19" max="16384" width="9.1640625" style="442"/>
  </cols>
  <sheetData>
    <row r="1" spans="1:17" ht="37.5" customHeight="1">
      <c r="B1" s="1392" t="s">
        <v>1431</v>
      </c>
      <c r="C1" s="1392"/>
      <c r="D1" s="1392"/>
      <c r="E1" s="1392"/>
      <c r="F1" s="1392"/>
      <c r="G1" s="1392"/>
      <c r="H1" s="1392"/>
      <c r="I1" s="1392"/>
      <c r="J1" s="1392"/>
      <c r="K1" s="1393"/>
      <c r="L1" s="1393"/>
      <c r="M1" s="1393"/>
      <c r="N1" s="1393"/>
      <c r="O1" s="1393"/>
      <c r="P1" s="1393"/>
    </row>
    <row r="2" spans="1:17" ht="12.75" customHeight="1">
      <c r="A2" s="922"/>
      <c r="B2" s="921"/>
      <c r="C2" s="921"/>
      <c r="D2" s="921"/>
      <c r="E2" s="1163"/>
      <c r="F2" s="1163"/>
      <c r="G2" s="1163"/>
      <c r="H2" s="921"/>
      <c r="I2" s="921"/>
      <c r="J2" s="921"/>
      <c r="K2" s="352"/>
      <c r="L2" s="352"/>
      <c r="M2" s="352"/>
      <c r="N2" s="352"/>
      <c r="O2" s="352"/>
      <c r="P2" s="352"/>
    </row>
    <row r="3" spans="1:17" s="35" customFormat="1" ht="15" customHeight="1">
      <c r="B3" s="352"/>
      <c r="C3" s="352"/>
      <c r="D3" s="352"/>
      <c r="E3" s="1370" t="s">
        <v>1459</v>
      </c>
      <c r="F3" s="1371"/>
      <c r="G3" s="1371"/>
      <c r="H3" s="1370" t="s">
        <v>1460</v>
      </c>
      <c r="I3" s="1371"/>
      <c r="J3" s="1371"/>
      <c r="K3" s="1370" t="s">
        <v>1215</v>
      </c>
      <c r="L3" s="1371"/>
      <c r="M3" s="1372"/>
      <c r="N3" s="1370" t="s">
        <v>1216</v>
      </c>
      <c r="O3" s="1371"/>
      <c r="P3" s="1371"/>
      <c r="Q3" s="939"/>
    </row>
    <row r="4" spans="1:17" s="35" customFormat="1" ht="15" customHeight="1">
      <c r="B4" s="366" t="s">
        <v>1218</v>
      </c>
      <c r="C4" s="367"/>
      <c r="D4" s="350"/>
      <c r="E4" s="249"/>
      <c r="F4" s="254"/>
      <c r="G4" s="1176"/>
      <c r="H4" s="249"/>
      <c r="I4" s="254"/>
      <c r="J4" s="924"/>
      <c r="K4" s="249"/>
      <c r="L4" s="254"/>
      <c r="M4" s="924"/>
      <c r="N4" s="249"/>
      <c r="O4" s="254"/>
      <c r="P4" s="924"/>
      <c r="Q4" s="939"/>
    </row>
    <row r="5" spans="1:17" s="35" customFormat="1" ht="27" customHeight="1">
      <c r="B5" s="362"/>
      <c r="C5" s="357"/>
      <c r="D5" s="354"/>
      <c r="E5" s="1166" t="s">
        <v>1219</v>
      </c>
      <c r="F5" s="1165" t="s">
        <v>1220</v>
      </c>
      <c r="G5" s="1165" t="s">
        <v>1217</v>
      </c>
      <c r="H5" s="1055" t="s">
        <v>1219</v>
      </c>
      <c r="I5" s="1054" t="s">
        <v>1220</v>
      </c>
      <c r="J5" s="915" t="s">
        <v>1217</v>
      </c>
      <c r="K5" s="1055" t="s">
        <v>1219</v>
      </c>
      <c r="L5" s="1054" t="s">
        <v>1220</v>
      </c>
      <c r="M5" s="915" t="s">
        <v>1217</v>
      </c>
      <c r="N5" s="1055" t="s">
        <v>1219</v>
      </c>
      <c r="O5" s="1054" t="s">
        <v>1220</v>
      </c>
      <c r="P5" s="915" t="s">
        <v>1217</v>
      </c>
      <c r="Q5" s="939"/>
    </row>
    <row r="6" spans="1:17" s="35" customFormat="1" ht="15" customHeight="1">
      <c r="B6" s="247"/>
      <c r="C6" s="444"/>
      <c r="D6" s="444"/>
      <c r="E6" s="1160">
        <v>8</v>
      </c>
      <c r="F6" s="1161">
        <v>456</v>
      </c>
      <c r="G6" s="1167">
        <v>1502.6292071124001</v>
      </c>
      <c r="H6" s="917">
        <v>3</v>
      </c>
      <c r="I6" s="918">
        <v>414</v>
      </c>
      <c r="J6" s="919">
        <v>549.61957271160304</v>
      </c>
      <c r="K6" s="917">
        <v>5</v>
      </c>
      <c r="L6" s="916">
        <v>578</v>
      </c>
      <c r="M6" s="920">
        <v>279.396898303547</v>
      </c>
      <c r="N6" s="917">
        <v>6</v>
      </c>
      <c r="O6" s="918">
        <v>648</v>
      </c>
      <c r="P6" s="920">
        <v>225.13264537784599</v>
      </c>
      <c r="Q6" s="939"/>
    </row>
    <row r="7" spans="1:17" s="35" customFormat="1" ht="15" customHeight="1">
      <c r="B7" s="252"/>
      <c r="C7" s="444"/>
      <c r="D7" s="154" t="s">
        <v>224</v>
      </c>
      <c r="E7" s="51" t="s">
        <v>39</v>
      </c>
      <c r="F7" s="116" t="s">
        <v>38</v>
      </c>
      <c r="G7" s="53" t="s">
        <v>1</v>
      </c>
      <c r="H7" s="51" t="s">
        <v>39</v>
      </c>
      <c r="I7" s="116" t="s">
        <v>38</v>
      </c>
      <c r="J7" s="53" t="s">
        <v>1</v>
      </c>
      <c r="K7" s="51" t="s">
        <v>39</v>
      </c>
      <c r="L7" s="116" t="s">
        <v>38</v>
      </c>
      <c r="M7" s="53" t="s">
        <v>1</v>
      </c>
      <c r="N7" s="51" t="s">
        <v>39</v>
      </c>
      <c r="O7" s="116" t="s">
        <v>38</v>
      </c>
      <c r="P7" s="53" t="s">
        <v>1</v>
      </c>
    </row>
    <row r="8" spans="1:17" s="35" customFormat="1" ht="15" customHeight="1">
      <c r="B8" s="112" t="s">
        <v>274</v>
      </c>
      <c r="C8" s="923"/>
      <c r="D8" s="113"/>
      <c r="E8" s="454"/>
      <c r="F8" s="244"/>
      <c r="G8" s="245"/>
      <c r="H8" s="454"/>
      <c r="I8" s="244"/>
      <c r="J8" s="245"/>
      <c r="K8" s="454"/>
      <c r="L8" s="244"/>
      <c r="M8" s="245"/>
      <c r="N8" s="454"/>
      <c r="O8" s="244"/>
      <c r="P8" s="245"/>
    </row>
    <row r="9" spans="1:17" s="35" customFormat="1" ht="15" customHeight="1">
      <c r="B9" s="447"/>
      <c r="C9" s="237" t="s">
        <v>26</v>
      </c>
      <c r="D9" s="444"/>
      <c r="E9" s="678">
        <v>14.223005549699799</v>
      </c>
      <c r="F9" s="695">
        <v>33.833802050258498</v>
      </c>
      <c r="G9" s="714">
        <v>48.056807599958397</v>
      </c>
      <c r="H9" s="678">
        <v>15.8720859869726</v>
      </c>
      <c r="I9" s="695">
        <v>0.179624421663794</v>
      </c>
      <c r="J9" s="714">
        <v>16.051710408636399</v>
      </c>
      <c r="K9" s="653">
        <v>0.12519277873537199</v>
      </c>
      <c r="L9" s="695">
        <v>5.1710060782001299E-2</v>
      </c>
      <c r="M9" s="714">
        <v>0.17690283951737301</v>
      </c>
      <c r="N9" s="666">
        <v>1.8143880976140799E-3</v>
      </c>
      <c r="O9" s="679">
        <v>3.1751791708246398E-3</v>
      </c>
      <c r="P9" s="714">
        <v>4.9895672684387203E-3</v>
      </c>
    </row>
    <row r="10" spans="1:17" s="35" customFormat="1" ht="15" customHeight="1">
      <c r="B10" s="449"/>
      <c r="C10" s="237" t="s">
        <v>1292</v>
      </c>
      <c r="D10" s="444"/>
      <c r="E10" s="694" t="s">
        <v>78</v>
      </c>
      <c r="F10" s="695" t="s">
        <v>78</v>
      </c>
      <c r="G10" s="795" t="s">
        <v>78</v>
      </c>
      <c r="H10" s="694">
        <v>8.5262900539769093E-2</v>
      </c>
      <c r="I10" s="695">
        <v>36.360546130817397</v>
      </c>
      <c r="J10" s="795">
        <v>36.4458090313572</v>
      </c>
      <c r="K10" s="694" t="s">
        <v>78</v>
      </c>
      <c r="L10" s="695" t="s">
        <v>78</v>
      </c>
      <c r="M10" s="795" t="s">
        <v>78</v>
      </c>
      <c r="N10" s="694" t="s">
        <v>78</v>
      </c>
      <c r="O10" s="695" t="s">
        <v>78</v>
      </c>
      <c r="P10" s="795" t="s">
        <v>78</v>
      </c>
    </row>
    <row r="11" spans="1:17" s="35" customFormat="1" ht="15" customHeight="1">
      <c r="B11" s="449"/>
      <c r="C11" s="237" t="s">
        <v>24</v>
      </c>
      <c r="D11" s="520"/>
      <c r="E11" s="694">
        <v>7.2871253454347397E-8</v>
      </c>
      <c r="F11" s="695">
        <v>0.15758867821827099</v>
      </c>
      <c r="G11" s="795">
        <v>0.157588751089524</v>
      </c>
      <c r="H11" s="694">
        <v>8.0197315718206705E-4</v>
      </c>
      <c r="I11" s="695">
        <v>0.60101605733466401</v>
      </c>
      <c r="J11" s="795">
        <v>0.60181803049184601</v>
      </c>
      <c r="K11" s="694" t="s">
        <v>78</v>
      </c>
      <c r="L11" s="695" t="s">
        <v>78</v>
      </c>
      <c r="M11" s="795" t="s">
        <v>78</v>
      </c>
      <c r="N11" s="694" t="s">
        <v>78</v>
      </c>
      <c r="O11" s="695" t="s">
        <v>78</v>
      </c>
      <c r="P11" s="795" t="s">
        <v>78</v>
      </c>
    </row>
    <row r="12" spans="1:17" s="35" customFormat="1" ht="15" customHeight="1">
      <c r="B12" s="449"/>
      <c r="C12" s="237" t="s">
        <v>68</v>
      </c>
      <c r="D12" s="444"/>
      <c r="E12" s="694" t="s">
        <v>78</v>
      </c>
      <c r="F12" s="695" t="s">
        <v>78</v>
      </c>
      <c r="G12" s="795" t="s">
        <v>78</v>
      </c>
      <c r="H12" s="694">
        <v>3.0353360265841199E-2</v>
      </c>
      <c r="I12" s="695">
        <v>22.8914587680305</v>
      </c>
      <c r="J12" s="795">
        <v>22.921812128296299</v>
      </c>
      <c r="K12" s="694" t="s">
        <v>78</v>
      </c>
      <c r="L12" s="796" t="s">
        <v>78</v>
      </c>
      <c r="M12" s="795" t="s">
        <v>78</v>
      </c>
      <c r="N12" s="694" t="s">
        <v>78</v>
      </c>
      <c r="O12" s="695" t="s">
        <v>78</v>
      </c>
      <c r="P12" s="795" t="s">
        <v>78</v>
      </c>
    </row>
    <row r="13" spans="1:17" s="35" customFormat="1" ht="15" customHeight="1">
      <c r="B13" s="449"/>
      <c r="C13" s="167" t="s">
        <v>1197</v>
      </c>
      <c r="D13" s="444"/>
      <c r="E13" s="694" t="s">
        <v>78</v>
      </c>
      <c r="F13" s="695" t="s">
        <v>78</v>
      </c>
      <c r="G13" s="795" t="s">
        <v>78</v>
      </c>
      <c r="H13" s="694">
        <v>4.4856227456947101E-4</v>
      </c>
      <c r="I13" s="695">
        <v>0.334890683117119</v>
      </c>
      <c r="J13" s="795">
        <v>0.33533924539168802</v>
      </c>
      <c r="K13" s="694" t="s">
        <v>78</v>
      </c>
      <c r="L13" s="796" t="s">
        <v>78</v>
      </c>
      <c r="M13" s="795" t="s">
        <v>78</v>
      </c>
      <c r="N13" s="694" t="s">
        <v>78</v>
      </c>
      <c r="O13" s="695" t="s">
        <v>78</v>
      </c>
      <c r="P13" s="795" t="s">
        <v>78</v>
      </c>
    </row>
    <row r="14" spans="1:17" s="35" customFormat="1" ht="15" customHeight="1">
      <c r="B14" s="449"/>
      <c r="C14" s="237" t="s">
        <v>1271</v>
      </c>
      <c r="D14" s="444"/>
      <c r="E14" s="694">
        <v>4.0771225098467402E-3</v>
      </c>
      <c r="F14" s="695">
        <v>4.3265581057788296</v>
      </c>
      <c r="G14" s="714">
        <v>4.3306352282886698</v>
      </c>
      <c r="H14" s="694">
        <v>5.8719200020418602E-5</v>
      </c>
      <c r="I14" s="695">
        <v>0.26490066225165598</v>
      </c>
      <c r="J14" s="714">
        <v>0.26495938145167602</v>
      </c>
      <c r="K14" s="640" t="s">
        <v>78</v>
      </c>
      <c r="L14" s="695">
        <v>1.2247119658895E-2</v>
      </c>
      <c r="M14" s="714">
        <v>1.2247119658895E-2</v>
      </c>
      <c r="N14" s="640" t="s">
        <v>78</v>
      </c>
      <c r="O14" s="695" t="s">
        <v>78</v>
      </c>
      <c r="P14" s="714" t="s">
        <v>78</v>
      </c>
    </row>
    <row r="15" spans="1:17" s="35" customFormat="1" ht="15" customHeight="1">
      <c r="B15" s="447"/>
      <c r="C15" s="443" t="s">
        <v>27</v>
      </c>
      <c r="D15" s="443"/>
      <c r="E15" s="694">
        <v>1.4352385376963801</v>
      </c>
      <c r="F15" s="796">
        <v>848.691971332668</v>
      </c>
      <c r="G15" s="714">
        <v>850.12720987036403</v>
      </c>
      <c r="H15" s="694">
        <v>0.383579729467449</v>
      </c>
      <c r="I15" s="796">
        <v>129.69663431007899</v>
      </c>
      <c r="J15" s="714">
        <v>130.08021403954601</v>
      </c>
      <c r="K15" s="640">
        <v>0.204300099791345</v>
      </c>
      <c r="L15" s="796">
        <v>0.25628231878798902</v>
      </c>
      <c r="M15" s="714">
        <v>0.46058241857933402</v>
      </c>
      <c r="N15" s="640">
        <v>2.9030209561825299E-3</v>
      </c>
      <c r="O15" s="715">
        <v>6.1689195318878703E-2</v>
      </c>
      <c r="P15" s="714">
        <v>6.4592216275061204E-2</v>
      </c>
    </row>
    <row r="16" spans="1:17" s="35" customFormat="1" ht="15" customHeight="1">
      <c r="B16" s="449"/>
      <c r="C16" s="444" t="s">
        <v>29</v>
      </c>
      <c r="D16" s="444"/>
      <c r="E16" s="640">
        <v>4.6146604515897402E-2</v>
      </c>
      <c r="F16" s="695">
        <v>7.4331171187517002</v>
      </c>
      <c r="G16" s="714">
        <v>7.4792637232676</v>
      </c>
      <c r="H16" s="640">
        <v>11.3875026249275</v>
      </c>
      <c r="I16" s="695">
        <v>6.3465571985847804</v>
      </c>
      <c r="J16" s="714">
        <v>17.7340598235123</v>
      </c>
      <c r="K16" s="694" t="s">
        <v>78</v>
      </c>
      <c r="L16" s="695">
        <v>4.5359702440351998E-4</v>
      </c>
      <c r="M16" s="795">
        <v>4.5359702440351998E-4</v>
      </c>
      <c r="N16" s="694" t="s">
        <v>78</v>
      </c>
      <c r="O16" s="695">
        <v>1.3607910732105601E-3</v>
      </c>
      <c r="P16" s="795">
        <v>1.3607910732105601E-3</v>
      </c>
    </row>
    <row r="17" spans="2:18" s="35" customFormat="1" ht="15" customHeight="1">
      <c r="B17" s="449"/>
      <c r="C17" s="237" t="s">
        <v>261</v>
      </c>
      <c r="D17" s="444"/>
      <c r="E17" s="694">
        <v>1.1027315089505199E-2</v>
      </c>
      <c r="F17" s="695">
        <v>3.2169100970697602</v>
      </c>
      <c r="G17" s="714">
        <v>3.2224237546145127</v>
      </c>
      <c r="H17" s="694" t="s">
        <v>78</v>
      </c>
      <c r="I17" s="695" t="s">
        <v>78</v>
      </c>
      <c r="J17" s="714" t="s">
        <v>78</v>
      </c>
      <c r="K17" s="640">
        <v>0.14469745078472299</v>
      </c>
      <c r="L17" s="695">
        <v>0.30118842420393699</v>
      </c>
      <c r="M17" s="714">
        <v>0.44588587498866</v>
      </c>
      <c r="N17" s="694" t="s">
        <v>78</v>
      </c>
      <c r="O17" s="796" t="s">
        <v>78</v>
      </c>
      <c r="P17" s="795" t="s">
        <v>78</v>
      </c>
    </row>
    <row r="18" spans="2:18" s="35" customFormat="1" ht="15" customHeight="1">
      <c r="B18" s="449"/>
      <c r="C18" s="520" t="s">
        <v>1221</v>
      </c>
      <c r="D18" s="444"/>
      <c r="E18" s="694">
        <v>5.5136575447525997E-3</v>
      </c>
      <c r="F18" s="695"/>
      <c r="G18" s="714"/>
      <c r="H18" s="694"/>
      <c r="I18" s="695"/>
      <c r="J18" s="714"/>
      <c r="K18" s="640"/>
      <c r="L18" s="695"/>
      <c r="M18" s="714"/>
      <c r="N18" s="694"/>
      <c r="O18" s="796"/>
      <c r="P18" s="795"/>
    </row>
    <row r="19" spans="2:18" s="35" customFormat="1" ht="15" customHeight="1">
      <c r="B19" s="449"/>
      <c r="C19" s="520" t="s">
        <v>262</v>
      </c>
      <c r="D19" s="444"/>
      <c r="E19" s="694" t="s">
        <v>78</v>
      </c>
      <c r="F19" s="695" t="s">
        <v>78</v>
      </c>
      <c r="G19" s="714" t="s">
        <v>78</v>
      </c>
      <c r="H19" s="694">
        <v>2.6903995200978499</v>
      </c>
      <c r="I19" s="695">
        <v>12.365780640479</v>
      </c>
      <c r="J19" s="714">
        <v>15.056180160576799</v>
      </c>
      <c r="K19" s="640" t="s">
        <v>78</v>
      </c>
      <c r="L19" s="695" t="s">
        <v>78</v>
      </c>
      <c r="M19" s="714" t="s">
        <v>78</v>
      </c>
      <c r="N19" s="694">
        <v>4.8534881611176597E-2</v>
      </c>
      <c r="O19" s="796">
        <v>5.6699628050440001E-2</v>
      </c>
      <c r="P19" s="795">
        <v>0.105234509661617</v>
      </c>
    </row>
    <row r="20" spans="2:18" s="35" customFormat="1" ht="15" customHeight="1">
      <c r="B20" s="449"/>
      <c r="C20" s="520" t="s">
        <v>1221</v>
      </c>
      <c r="D20" s="444"/>
      <c r="E20" s="694"/>
      <c r="F20" s="695"/>
      <c r="G20" s="714"/>
      <c r="H20" s="694"/>
      <c r="I20" s="695"/>
      <c r="J20" s="714"/>
      <c r="K20" s="640"/>
      <c r="L20" s="695"/>
      <c r="M20" s="714"/>
      <c r="N20" s="694"/>
      <c r="O20" s="796"/>
      <c r="P20" s="795"/>
    </row>
    <row r="21" spans="2:18" s="35" customFormat="1" ht="15" customHeight="1">
      <c r="B21" s="449"/>
      <c r="C21" s="237" t="s">
        <v>1274</v>
      </c>
      <c r="D21" s="520"/>
      <c r="E21" s="694">
        <v>3.75276425228806E-2</v>
      </c>
      <c r="F21" s="695">
        <v>149.654058557203</v>
      </c>
      <c r="G21" s="714">
        <v>149.691586199726</v>
      </c>
      <c r="H21" s="694">
        <v>2.16137999677498E-2</v>
      </c>
      <c r="I21" s="695">
        <v>75.180567903474596</v>
      </c>
      <c r="J21" s="714">
        <v>75.202181703442307</v>
      </c>
      <c r="K21" s="640" t="s">
        <v>78</v>
      </c>
      <c r="L21" s="695">
        <v>9.1896942756055505E-3</v>
      </c>
      <c r="M21" s="714">
        <v>9.1896942756055505E-3</v>
      </c>
      <c r="N21" s="694" t="s">
        <v>78</v>
      </c>
      <c r="O21" s="796">
        <v>1.1081375306178001E-2</v>
      </c>
      <c r="P21" s="795">
        <v>1.1081375306178001E-2</v>
      </c>
    </row>
    <row r="22" spans="2:18" s="35" customFormat="1" ht="15" customHeight="1">
      <c r="B22" s="449"/>
      <c r="C22" s="520" t="s">
        <v>130</v>
      </c>
      <c r="D22" s="1095"/>
      <c r="E22" s="694"/>
      <c r="F22" s="695"/>
      <c r="G22" s="714"/>
      <c r="H22" s="694"/>
      <c r="I22" s="695"/>
      <c r="J22" s="714"/>
      <c r="K22" s="640"/>
      <c r="L22" s="695"/>
      <c r="M22" s="714"/>
      <c r="N22" s="694"/>
      <c r="O22" s="796"/>
      <c r="P22" s="795"/>
    </row>
    <row r="23" spans="2:18" s="35" customFormat="1" ht="15" customHeight="1">
      <c r="B23" s="449"/>
      <c r="C23" s="444"/>
      <c r="D23" s="444" t="s">
        <v>99</v>
      </c>
      <c r="E23" s="694">
        <v>1.03328112891738E-4</v>
      </c>
      <c r="F23" s="695">
        <v>0.70362877619522801</v>
      </c>
      <c r="G23" s="795">
        <v>0.70373210430812005</v>
      </c>
      <c r="H23" s="694" t="s">
        <v>78</v>
      </c>
      <c r="I23" s="695" t="s">
        <v>78</v>
      </c>
      <c r="J23" s="795" t="s">
        <v>78</v>
      </c>
      <c r="K23" s="694">
        <v>9.0719404880703995E-4</v>
      </c>
      <c r="L23" s="695" t="s">
        <v>78</v>
      </c>
      <c r="M23" s="795">
        <v>9.0719404880703995E-4</v>
      </c>
      <c r="N23" s="694" t="s">
        <v>78</v>
      </c>
      <c r="O23" s="715" t="s">
        <v>78</v>
      </c>
      <c r="P23" s="714" t="s">
        <v>78</v>
      </c>
    </row>
    <row r="24" spans="2:18" s="35" customFormat="1" ht="15" customHeight="1">
      <c r="B24" s="449"/>
      <c r="C24" s="444"/>
      <c r="D24" s="520" t="s">
        <v>100</v>
      </c>
      <c r="E24" s="694">
        <v>0.18144499816846901</v>
      </c>
      <c r="F24" s="695">
        <v>1.8089116276875601</v>
      </c>
      <c r="G24" s="795">
        <v>1.9903566258560299</v>
      </c>
      <c r="H24" s="694" t="s">
        <v>78</v>
      </c>
      <c r="I24" s="695" t="s">
        <v>78</v>
      </c>
      <c r="J24" s="795" t="s">
        <v>78</v>
      </c>
      <c r="K24" s="694" t="s">
        <v>78</v>
      </c>
      <c r="L24" s="796" t="s">
        <v>78</v>
      </c>
      <c r="M24" s="795" t="s">
        <v>78</v>
      </c>
      <c r="N24" s="694" t="s">
        <v>78</v>
      </c>
      <c r="O24" s="715" t="s">
        <v>78</v>
      </c>
      <c r="P24" s="714" t="s">
        <v>78</v>
      </c>
    </row>
    <row r="25" spans="2:18" s="35" customFormat="1" ht="15" customHeight="1">
      <c r="B25" s="449"/>
      <c r="C25" s="444"/>
      <c r="D25" s="444" t="s">
        <v>104</v>
      </c>
      <c r="E25" s="640">
        <v>7.0615895130102405E-7</v>
      </c>
      <c r="F25" s="695">
        <v>0.70246303184251102</v>
      </c>
      <c r="G25" s="714">
        <v>0.702463738001462</v>
      </c>
      <c r="H25" s="640" t="s">
        <v>78</v>
      </c>
      <c r="I25" s="695" t="s">
        <v>78</v>
      </c>
      <c r="J25" s="714" t="s">
        <v>78</v>
      </c>
      <c r="K25" s="694" t="s">
        <v>78</v>
      </c>
      <c r="L25" s="796" t="s">
        <v>78</v>
      </c>
      <c r="M25" s="714" t="s">
        <v>78</v>
      </c>
      <c r="N25" s="640" t="s">
        <v>78</v>
      </c>
      <c r="O25" s="796" t="s">
        <v>78</v>
      </c>
      <c r="P25" s="714" t="s">
        <v>78</v>
      </c>
    </row>
    <row r="26" spans="2:18" s="35" customFormat="1" ht="15" customHeight="1">
      <c r="B26" s="449"/>
      <c r="C26" s="444"/>
      <c r="D26" s="444" t="s">
        <v>108</v>
      </c>
      <c r="E26" s="694" t="s">
        <v>78</v>
      </c>
      <c r="F26" s="679">
        <v>3.5212737004445298</v>
      </c>
      <c r="G26" s="714">
        <v>3.5212737004445298</v>
      </c>
      <c r="H26" s="694" t="s">
        <v>78</v>
      </c>
      <c r="I26" s="679" t="s">
        <v>78</v>
      </c>
      <c r="J26" s="714" t="s">
        <v>78</v>
      </c>
      <c r="K26" s="640" t="s">
        <v>78</v>
      </c>
      <c r="L26" s="679" t="s">
        <v>78</v>
      </c>
      <c r="M26" s="714" t="s">
        <v>78</v>
      </c>
      <c r="N26" s="640" t="s">
        <v>78</v>
      </c>
      <c r="O26" s="715" t="s">
        <v>78</v>
      </c>
      <c r="P26" s="714" t="s">
        <v>78</v>
      </c>
    </row>
    <row r="27" spans="2:18" s="35" customFormat="1" ht="15" customHeight="1">
      <c r="B27" s="449"/>
      <c r="C27" s="444"/>
      <c r="D27" s="444" t="s">
        <v>131</v>
      </c>
      <c r="E27" s="694">
        <v>2.67342007864076E-6</v>
      </c>
      <c r="F27" s="695">
        <v>2.7215821464211202E-3</v>
      </c>
      <c r="G27" s="795">
        <v>2.7242555664997599E-3</v>
      </c>
      <c r="H27" s="694" t="s">
        <v>78</v>
      </c>
      <c r="I27" s="695" t="s">
        <v>78</v>
      </c>
      <c r="J27" s="795" t="s">
        <v>78</v>
      </c>
      <c r="K27" s="640" t="s">
        <v>78</v>
      </c>
      <c r="L27" s="695">
        <v>4.5359702440351998E-4</v>
      </c>
      <c r="M27" s="714">
        <v>4.5359702440351998E-4</v>
      </c>
      <c r="N27" s="694" t="s">
        <v>78</v>
      </c>
      <c r="O27" s="695" t="s">
        <v>78</v>
      </c>
      <c r="P27" s="795" t="s">
        <v>78</v>
      </c>
      <c r="R27" s="142"/>
    </row>
    <row r="28" spans="2:18" s="35" customFormat="1" ht="15" customHeight="1">
      <c r="B28" s="449"/>
      <c r="C28" s="444"/>
      <c r="D28" s="444" t="s">
        <v>118</v>
      </c>
      <c r="E28" s="694">
        <v>2.4377259546899098E-7</v>
      </c>
      <c r="F28" s="679">
        <v>0.247124194865282</v>
      </c>
      <c r="G28" s="714">
        <v>0.247124438637877</v>
      </c>
      <c r="H28" s="694" t="s">
        <v>78</v>
      </c>
      <c r="I28" s="679" t="s">
        <v>78</v>
      </c>
      <c r="J28" s="714" t="s">
        <v>78</v>
      </c>
      <c r="K28" s="640" t="s">
        <v>78</v>
      </c>
      <c r="L28" s="679" t="s">
        <v>78</v>
      </c>
      <c r="M28" s="714" t="s">
        <v>78</v>
      </c>
      <c r="N28" s="694" t="s">
        <v>78</v>
      </c>
      <c r="O28" s="695" t="s">
        <v>78</v>
      </c>
      <c r="P28" s="795" t="s">
        <v>78</v>
      </c>
    </row>
    <row r="29" spans="2:18" s="35" customFormat="1" ht="15" customHeight="1">
      <c r="B29" s="449"/>
      <c r="C29" s="444" t="s">
        <v>275</v>
      </c>
      <c r="D29" s="444"/>
      <c r="E29" s="694"/>
      <c r="F29" s="695"/>
      <c r="G29" s="795"/>
      <c r="H29" s="694"/>
      <c r="I29" s="695"/>
      <c r="J29" s="795"/>
      <c r="K29" s="694"/>
      <c r="L29" s="695"/>
      <c r="M29" s="795"/>
      <c r="N29" s="694"/>
      <c r="O29" s="796"/>
      <c r="P29" s="795"/>
      <c r="Q29" s="142"/>
    </row>
    <row r="30" spans="2:18" s="35" customFormat="1" ht="15" customHeight="1">
      <c r="B30" s="449"/>
      <c r="C30" s="444"/>
      <c r="D30" s="520" t="s">
        <v>102</v>
      </c>
      <c r="E30" s="694" t="s">
        <v>78</v>
      </c>
      <c r="F30" s="796" t="s">
        <v>78</v>
      </c>
      <c r="G30" s="795" t="s">
        <v>78</v>
      </c>
      <c r="H30" s="694" t="s">
        <v>78</v>
      </c>
      <c r="I30" s="796" t="s">
        <v>78</v>
      </c>
      <c r="J30" s="795" t="s">
        <v>78</v>
      </c>
      <c r="K30" s="694" t="s">
        <v>78</v>
      </c>
      <c r="L30" s="796" t="s">
        <v>78</v>
      </c>
      <c r="M30" s="795" t="s">
        <v>78</v>
      </c>
      <c r="N30" s="694" t="s">
        <v>78</v>
      </c>
      <c r="O30" s="715">
        <v>3.1751791708246398E-3</v>
      </c>
      <c r="P30" s="714">
        <v>3.1751791708246398E-3</v>
      </c>
      <c r="Q30" s="142"/>
    </row>
    <row r="31" spans="2:18" s="35" customFormat="1" ht="15" customHeight="1">
      <c r="B31" s="449"/>
      <c r="C31" s="237"/>
      <c r="D31" s="521" t="s">
        <v>147</v>
      </c>
      <c r="E31" s="694" t="s">
        <v>78</v>
      </c>
      <c r="F31" s="796" t="s">
        <v>78</v>
      </c>
      <c r="G31" s="795" t="s">
        <v>78</v>
      </c>
      <c r="H31" s="694">
        <v>1.06680291012968E-6</v>
      </c>
      <c r="I31" s="796">
        <v>1.2832259820375599E-2</v>
      </c>
      <c r="J31" s="795">
        <v>1.28333266232857E-2</v>
      </c>
      <c r="K31" s="694" t="s">
        <v>78</v>
      </c>
      <c r="L31" s="796" t="s">
        <v>78</v>
      </c>
      <c r="M31" s="795" t="s">
        <v>78</v>
      </c>
      <c r="N31" s="694" t="s">
        <v>78</v>
      </c>
      <c r="O31" s="796" t="s">
        <v>78</v>
      </c>
      <c r="P31" s="795" t="s">
        <v>78</v>
      </c>
    </row>
    <row r="32" spans="2:18" s="35" customFormat="1" ht="15" customHeight="1">
      <c r="B32" s="449"/>
      <c r="C32" s="444"/>
      <c r="D32" s="444" t="s">
        <v>103</v>
      </c>
      <c r="E32" s="694" t="s">
        <v>78</v>
      </c>
      <c r="F32" s="715" t="s">
        <v>78</v>
      </c>
      <c r="G32" s="714" t="s">
        <v>78</v>
      </c>
      <c r="H32" s="694">
        <v>7.9247715613945999E-5</v>
      </c>
      <c r="I32" s="715">
        <v>0.11154404427106999</v>
      </c>
      <c r="J32" s="714">
        <v>0.111623291986684</v>
      </c>
      <c r="K32" s="694" t="s">
        <v>78</v>
      </c>
      <c r="L32" s="796" t="s">
        <v>78</v>
      </c>
      <c r="M32" s="795" t="s">
        <v>78</v>
      </c>
      <c r="N32" s="694" t="s">
        <v>78</v>
      </c>
      <c r="O32" s="796" t="s">
        <v>78</v>
      </c>
      <c r="P32" s="795" t="s">
        <v>78</v>
      </c>
    </row>
    <row r="33" spans="2:17" s="35" customFormat="1" ht="15" customHeight="1">
      <c r="B33" s="449"/>
      <c r="C33" s="444"/>
      <c r="D33" s="444" t="s">
        <v>104</v>
      </c>
      <c r="E33" s="694" t="s">
        <v>78</v>
      </c>
      <c r="F33" s="796" t="s">
        <v>78</v>
      </c>
      <c r="G33" s="795" t="s">
        <v>78</v>
      </c>
      <c r="H33" s="694">
        <v>1.7371914252249101E-4</v>
      </c>
      <c r="I33" s="796">
        <v>0.24968701805316201</v>
      </c>
      <c r="J33" s="795">
        <v>0.249860737195684</v>
      </c>
      <c r="K33" s="694" t="s">
        <v>78</v>
      </c>
      <c r="L33" s="796" t="s">
        <v>78</v>
      </c>
      <c r="M33" s="795" t="s">
        <v>78</v>
      </c>
      <c r="N33" s="694" t="s">
        <v>78</v>
      </c>
      <c r="O33" s="796" t="s">
        <v>78</v>
      </c>
      <c r="P33" s="795" t="s">
        <v>78</v>
      </c>
    </row>
    <row r="34" spans="2:17" s="35" customFormat="1" ht="15" customHeight="1">
      <c r="B34" s="449"/>
      <c r="C34" s="444"/>
      <c r="D34" s="444" t="s">
        <v>105</v>
      </c>
      <c r="E34" s="694" t="s">
        <v>78</v>
      </c>
      <c r="F34" s="695" t="s">
        <v>78</v>
      </c>
      <c r="G34" s="795" t="s">
        <v>78</v>
      </c>
      <c r="H34" s="694">
        <v>6.6675181883105197E-8</v>
      </c>
      <c r="I34" s="695">
        <v>6.4864374489703399E-4</v>
      </c>
      <c r="J34" s="795">
        <v>6.4871042007891701E-4</v>
      </c>
      <c r="K34" s="694" t="s">
        <v>78</v>
      </c>
      <c r="L34" s="695" t="s">
        <v>78</v>
      </c>
      <c r="M34" s="795" t="s">
        <v>78</v>
      </c>
      <c r="N34" s="694" t="s">
        <v>78</v>
      </c>
      <c r="O34" s="796" t="s">
        <v>78</v>
      </c>
      <c r="P34" s="795" t="s">
        <v>78</v>
      </c>
    </row>
    <row r="35" spans="2:17" s="35" customFormat="1" ht="15" customHeight="1">
      <c r="B35" s="449"/>
      <c r="C35" s="444"/>
      <c r="D35" s="444" t="s">
        <v>242</v>
      </c>
      <c r="E35" s="694" t="s">
        <v>78</v>
      </c>
      <c r="F35" s="796" t="s">
        <v>78</v>
      </c>
      <c r="G35" s="795" t="s">
        <v>78</v>
      </c>
      <c r="H35" s="694">
        <v>2.59083841210246E-5</v>
      </c>
      <c r="I35" s="796">
        <v>4.0914451601197499E-3</v>
      </c>
      <c r="J35" s="795">
        <v>4.1173535442407703E-3</v>
      </c>
      <c r="K35" s="694" t="s">
        <v>78</v>
      </c>
      <c r="L35" s="796" t="s">
        <v>78</v>
      </c>
      <c r="M35" s="795" t="s">
        <v>78</v>
      </c>
      <c r="N35" s="640" t="s">
        <v>78</v>
      </c>
      <c r="O35" s="796" t="s">
        <v>78</v>
      </c>
      <c r="P35" s="714" t="s">
        <v>78</v>
      </c>
    </row>
    <row r="36" spans="2:17" s="35" customFormat="1" ht="15" customHeight="1">
      <c r="B36" s="447"/>
      <c r="C36" s="443"/>
      <c r="D36" s="444" t="s">
        <v>243</v>
      </c>
      <c r="E36" s="694" t="s">
        <v>78</v>
      </c>
      <c r="F36" s="695" t="s">
        <v>78</v>
      </c>
      <c r="G36" s="714" t="s">
        <v>78</v>
      </c>
      <c r="H36" s="694">
        <v>1.40017881954521E-6</v>
      </c>
      <c r="I36" s="695">
        <v>1.51682844960537E-2</v>
      </c>
      <c r="J36" s="714">
        <v>1.5169684674873301E-2</v>
      </c>
      <c r="K36" s="640" t="s">
        <v>78</v>
      </c>
      <c r="L36" s="695" t="s">
        <v>78</v>
      </c>
      <c r="M36" s="714" t="s">
        <v>78</v>
      </c>
      <c r="N36" s="694" t="s">
        <v>78</v>
      </c>
      <c r="O36" s="695" t="s">
        <v>78</v>
      </c>
      <c r="P36" s="795" t="s">
        <v>78</v>
      </c>
    </row>
    <row r="37" spans="2:17" s="35" customFormat="1" ht="15" customHeight="1">
      <c r="B37" s="449"/>
      <c r="C37" s="444"/>
      <c r="D37" s="444" t="s">
        <v>110</v>
      </c>
      <c r="E37" s="694" t="s">
        <v>78</v>
      </c>
      <c r="F37" s="695" t="s">
        <v>78</v>
      </c>
      <c r="G37" s="795" t="s">
        <v>78</v>
      </c>
      <c r="H37" s="694">
        <v>6.6675181883105197E-8</v>
      </c>
      <c r="I37" s="695">
        <v>4.6266896489158998E-4</v>
      </c>
      <c r="J37" s="795">
        <v>4.6273564007347299E-4</v>
      </c>
      <c r="K37" s="694" t="s">
        <v>78</v>
      </c>
      <c r="L37" s="695" t="s">
        <v>78</v>
      </c>
      <c r="M37" s="795" t="s">
        <v>78</v>
      </c>
      <c r="N37" s="694" t="s">
        <v>78</v>
      </c>
      <c r="O37" s="695" t="s">
        <v>78</v>
      </c>
      <c r="P37" s="795" t="s">
        <v>78</v>
      </c>
    </row>
    <row r="38" spans="2:17" s="35" customFormat="1" ht="15" customHeight="1">
      <c r="B38" s="451"/>
      <c r="C38" s="446"/>
      <c r="D38" s="446" t="s">
        <v>111</v>
      </c>
      <c r="E38" s="696" t="s">
        <v>78</v>
      </c>
      <c r="F38" s="709" t="s">
        <v>78</v>
      </c>
      <c r="G38" s="717" t="s">
        <v>78</v>
      </c>
      <c r="H38" s="696" t="s">
        <v>78</v>
      </c>
      <c r="I38" s="709">
        <v>4.5359702440351998E-4</v>
      </c>
      <c r="J38" s="717">
        <v>4.5359702440351998E-4</v>
      </c>
      <c r="K38" s="696" t="s">
        <v>78</v>
      </c>
      <c r="L38" s="709" t="s">
        <v>78</v>
      </c>
      <c r="M38" s="800" t="s">
        <v>78</v>
      </c>
      <c r="N38" s="696" t="s">
        <v>78</v>
      </c>
      <c r="O38" s="709" t="s">
        <v>78</v>
      </c>
      <c r="P38" s="800" t="s">
        <v>78</v>
      </c>
    </row>
    <row r="39" spans="2:17" ht="15" customHeight="1">
      <c r="B39" s="240" t="s">
        <v>251</v>
      </c>
    </row>
    <row r="40" spans="2:17" ht="15" customHeight="1">
      <c r="B40" s="240"/>
    </row>
    <row r="41" spans="2:17" ht="15" customHeight="1"/>
    <row r="42" spans="2:17" s="35" customFormat="1" ht="15" customHeight="1">
      <c r="B42" s="352"/>
      <c r="C42" s="352"/>
      <c r="D42" s="352"/>
      <c r="E42" s="1370" t="s">
        <v>1459</v>
      </c>
      <c r="F42" s="1371"/>
      <c r="G42" s="1371"/>
      <c r="H42" s="1370" t="s">
        <v>1460</v>
      </c>
      <c r="I42" s="1371"/>
      <c r="J42" s="1371"/>
      <c r="K42" s="1370" t="s">
        <v>1215</v>
      </c>
      <c r="L42" s="1371"/>
      <c r="M42" s="1372"/>
      <c r="N42" s="1370" t="s">
        <v>1216</v>
      </c>
      <c r="O42" s="1371"/>
      <c r="P42" s="1371"/>
      <c r="Q42" s="939"/>
    </row>
    <row r="43" spans="2:17" s="35" customFormat="1" ht="15" customHeight="1">
      <c r="B43" s="366" t="s">
        <v>1218</v>
      </c>
      <c r="C43" s="367"/>
      <c r="D43" s="350"/>
      <c r="E43" s="249"/>
      <c r="F43" s="254"/>
      <c r="G43" s="1176"/>
      <c r="H43" s="249"/>
      <c r="I43" s="254"/>
      <c r="J43" s="1176"/>
      <c r="K43" s="249"/>
      <c r="L43" s="254"/>
      <c r="M43" s="1176"/>
      <c r="N43" s="249"/>
      <c r="O43" s="254"/>
      <c r="P43" s="1176"/>
      <c r="Q43" s="939"/>
    </row>
    <row r="44" spans="2:17" s="35" customFormat="1" ht="27" customHeight="1">
      <c r="B44" s="362"/>
      <c r="C44" s="357"/>
      <c r="D44" s="354"/>
      <c r="E44" s="1166" t="s">
        <v>1219</v>
      </c>
      <c r="F44" s="1165" t="s">
        <v>1220</v>
      </c>
      <c r="G44" s="1165" t="s">
        <v>1217</v>
      </c>
      <c r="H44" s="1166" t="s">
        <v>1219</v>
      </c>
      <c r="I44" s="1165" t="s">
        <v>1220</v>
      </c>
      <c r="J44" s="1165" t="s">
        <v>1217</v>
      </c>
      <c r="K44" s="1166" t="s">
        <v>1219</v>
      </c>
      <c r="L44" s="1165" t="s">
        <v>1220</v>
      </c>
      <c r="M44" s="1165" t="s">
        <v>1217</v>
      </c>
      <c r="N44" s="1166" t="s">
        <v>1219</v>
      </c>
      <c r="O44" s="1165" t="s">
        <v>1220</v>
      </c>
      <c r="P44" s="1165" t="s">
        <v>1217</v>
      </c>
      <c r="Q44" s="939"/>
    </row>
    <row r="45" spans="2:17" s="35" customFormat="1" ht="15" customHeight="1">
      <c r="B45" s="247"/>
      <c r="C45" s="444"/>
      <c r="D45" s="444"/>
      <c r="E45" s="1160">
        <v>8</v>
      </c>
      <c r="F45" s="1161">
        <v>456</v>
      </c>
      <c r="G45" s="1167">
        <v>1502.6292071124001</v>
      </c>
      <c r="H45" s="1160">
        <v>3</v>
      </c>
      <c r="I45" s="1161">
        <v>414</v>
      </c>
      <c r="J45" s="1167">
        <v>549.61957271160304</v>
      </c>
      <c r="K45" s="1160">
        <v>5</v>
      </c>
      <c r="L45" s="1162">
        <v>578</v>
      </c>
      <c r="M45" s="1168">
        <v>279.396898303547</v>
      </c>
      <c r="N45" s="1160">
        <v>6</v>
      </c>
      <c r="O45" s="1161">
        <v>648</v>
      </c>
      <c r="P45" s="1168">
        <v>225.13264537784599</v>
      </c>
      <c r="Q45" s="939"/>
    </row>
    <row r="46" spans="2:17" s="35" customFormat="1" ht="15" customHeight="1">
      <c r="B46" s="451"/>
      <c r="C46" s="446"/>
      <c r="D46" s="1171" t="s">
        <v>224</v>
      </c>
      <c r="E46" s="51" t="s">
        <v>39</v>
      </c>
      <c r="F46" s="116" t="s">
        <v>38</v>
      </c>
      <c r="G46" s="53" t="s">
        <v>1</v>
      </c>
      <c r="H46" s="51" t="s">
        <v>39</v>
      </c>
      <c r="I46" s="116" t="s">
        <v>38</v>
      </c>
      <c r="J46" s="53" t="s">
        <v>1</v>
      </c>
      <c r="K46" s="51" t="s">
        <v>39</v>
      </c>
      <c r="L46" s="116" t="s">
        <v>38</v>
      </c>
      <c r="M46" s="53" t="s">
        <v>1</v>
      </c>
      <c r="N46" s="51" t="s">
        <v>39</v>
      </c>
      <c r="O46" s="116" t="s">
        <v>38</v>
      </c>
      <c r="P46" s="53" t="s">
        <v>1</v>
      </c>
    </row>
    <row r="47" spans="2:17" s="35" customFormat="1" ht="15" customHeight="1">
      <c r="B47" s="449"/>
      <c r="C47" s="444"/>
      <c r="D47" s="444" t="s">
        <v>131</v>
      </c>
      <c r="E47" s="694" t="s">
        <v>78</v>
      </c>
      <c r="F47" s="695" t="s">
        <v>78</v>
      </c>
      <c r="G47" s="795" t="s">
        <v>78</v>
      </c>
      <c r="H47" s="694">
        <v>1.35933847893652E-5</v>
      </c>
      <c r="I47" s="695" t="s">
        <v>78</v>
      </c>
      <c r="J47" s="795">
        <v>1.35933847893652E-5</v>
      </c>
      <c r="K47" s="640" t="s">
        <v>78</v>
      </c>
      <c r="L47" s="695" t="s">
        <v>78</v>
      </c>
      <c r="M47" s="714" t="s">
        <v>78</v>
      </c>
      <c r="N47" s="694" t="s">
        <v>78</v>
      </c>
      <c r="O47" s="695" t="s">
        <v>78</v>
      </c>
      <c r="P47" s="795" t="s">
        <v>78</v>
      </c>
    </row>
    <row r="48" spans="2:17" s="35" customFormat="1" ht="15" customHeight="1">
      <c r="B48" s="449"/>
      <c r="C48" s="444"/>
      <c r="D48" s="444" t="s">
        <v>114</v>
      </c>
      <c r="E48" s="694" t="s">
        <v>78</v>
      </c>
      <c r="F48" s="695" t="s">
        <v>78</v>
      </c>
      <c r="G48" s="795" t="s">
        <v>78</v>
      </c>
      <c r="H48" s="694">
        <v>3.3152320349196399E-5</v>
      </c>
      <c r="I48" s="695">
        <v>3.6741358976685103E-2</v>
      </c>
      <c r="J48" s="795">
        <v>3.6774511297034303E-2</v>
      </c>
      <c r="K48" s="640" t="s">
        <v>78</v>
      </c>
      <c r="L48" s="695" t="s">
        <v>78</v>
      </c>
      <c r="M48" s="714" t="s">
        <v>78</v>
      </c>
      <c r="N48" s="694" t="s">
        <v>78</v>
      </c>
      <c r="O48" s="695" t="s">
        <v>78</v>
      </c>
      <c r="P48" s="795" t="s">
        <v>78</v>
      </c>
    </row>
    <row r="49" spans="2:16" ht="15" customHeight="1">
      <c r="B49" s="447"/>
      <c r="C49" s="865"/>
      <c r="D49" s="444" t="s">
        <v>118</v>
      </c>
      <c r="E49" s="719" t="s">
        <v>78</v>
      </c>
      <c r="F49" s="695" t="s">
        <v>78</v>
      </c>
      <c r="G49" s="795" t="s">
        <v>78</v>
      </c>
      <c r="H49" s="719">
        <v>4.2366351160640301E-5</v>
      </c>
      <c r="I49" s="695">
        <v>0.11585321600290301</v>
      </c>
      <c r="J49" s="795">
        <v>0.115895582354064</v>
      </c>
      <c r="K49" s="653" t="s">
        <v>78</v>
      </c>
      <c r="L49" s="695" t="s">
        <v>78</v>
      </c>
      <c r="M49" s="714" t="s">
        <v>78</v>
      </c>
      <c r="N49" s="666" t="s">
        <v>78</v>
      </c>
      <c r="O49" s="695" t="s">
        <v>78</v>
      </c>
      <c r="P49" s="795" t="s">
        <v>78</v>
      </c>
    </row>
    <row r="50" spans="2:16" ht="15" customHeight="1">
      <c r="B50" s="447"/>
      <c r="C50" s="865"/>
      <c r="D50" s="444" t="s">
        <v>133</v>
      </c>
      <c r="E50" s="719" t="s">
        <v>78</v>
      </c>
      <c r="F50" s="695" t="s">
        <v>78</v>
      </c>
      <c r="G50" s="714" t="s">
        <v>78</v>
      </c>
      <c r="H50" s="719">
        <v>1.2749628895972201E-6</v>
      </c>
      <c r="I50" s="695">
        <v>5.8967613172457599E-2</v>
      </c>
      <c r="J50" s="714">
        <v>5.8968888135347203E-2</v>
      </c>
      <c r="K50" s="666" t="s">
        <v>78</v>
      </c>
      <c r="L50" s="695" t="s">
        <v>78</v>
      </c>
      <c r="M50" s="795" t="s">
        <v>78</v>
      </c>
      <c r="N50" s="666" t="s">
        <v>78</v>
      </c>
      <c r="O50" s="695" t="s">
        <v>78</v>
      </c>
      <c r="P50" s="795" t="s">
        <v>78</v>
      </c>
    </row>
    <row r="51" spans="2:16" ht="15" customHeight="1">
      <c r="B51" s="447"/>
      <c r="C51" s="865"/>
      <c r="D51" s="444" t="s">
        <v>120</v>
      </c>
      <c r="E51" s="678" t="s">
        <v>78</v>
      </c>
      <c r="F51" s="695" t="s">
        <v>78</v>
      </c>
      <c r="G51" s="714" t="s">
        <v>78</v>
      </c>
      <c r="H51" s="678">
        <v>4.1053632538532596E-6</v>
      </c>
      <c r="I51" s="695">
        <v>2.22262541957725E-2</v>
      </c>
      <c r="J51" s="714">
        <v>2.2230359559026299E-2</v>
      </c>
      <c r="K51" s="653" t="s">
        <v>78</v>
      </c>
      <c r="L51" s="695" t="s">
        <v>78</v>
      </c>
      <c r="M51" s="714" t="s">
        <v>78</v>
      </c>
      <c r="N51" s="653" t="s">
        <v>78</v>
      </c>
      <c r="O51" s="679" t="s">
        <v>78</v>
      </c>
      <c r="P51" s="714" t="s">
        <v>78</v>
      </c>
    </row>
    <row r="52" spans="2:16" ht="15" customHeight="1">
      <c r="B52" s="447"/>
      <c r="C52" s="865" t="s">
        <v>134</v>
      </c>
      <c r="D52" s="444"/>
      <c r="E52" s="678"/>
      <c r="F52" s="695"/>
      <c r="G52" s="714"/>
      <c r="H52" s="678"/>
      <c r="I52" s="695"/>
      <c r="J52" s="714"/>
      <c r="K52" s="666"/>
      <c r="L52" s="695"/>
      <c r="M52" s="795"/>
      <c r="N52" s="653"/>
      <c r="O52" s="679"/>
      <c r="P52" s="714"/>
    </row>
    <row r="53" spans="2:16" ht="15" customHeight="1">
      <c r="B53" s="447"/>
      <c r="C53" s="865"/>
      <c r="D53" s="444" t="s">
        <v>96</v>
      </c>
      <c r="E53" s="719">
        <v>3.08604117263428E-3</v>
      </c>
      <c r="F53" s="695">
        <v>1.3781468823323999</v>
      </c>
      <c r="G53" s="714">
        <v>1.38123292350503</v>
      </c>
      <c r="H53" s="719" t="s">
        <v>78</v>
      </c>
      <c r="I53" s="695" t="s">
        <v>78</v>
      </c>
      <c r="J53" s="714" t="s">
        <v>78</v>
      </c>
      <c r="K53" s="666" t="s">
        <v>78</v>
      </c>
      <c r="L53" s="695">
        <v>1.5282590946203399E-3</v>
      </c>
      <c r="M53" s="795">
        <v>1.5282590946203399E-3</v>
      </c>
      <c r="N53" s="666" t="s">
        <v>78</v>
      </c>
      <c r="O53" s="695" t="s">
        <v>78</v>
      </c>
      <c r="P53" s="795" t="s">
        <v>78</v>
      </c>
    </row>
    <row r="54" spans="2:16" ht="15" customHeight="1">
      <c r="B54" s="447"/>
      <c r="C54" s="865"/>
      <c r="D54" s="444" t="s">
        <v>97</v>
      </c>
      <c r="E54" s="719">
        <v>1.08074184638142E-4</v>
      </c>
      <c r="F54" s="695">
        <v>0.10984585939853</v>
      </c>
      <c r="G54" s="714">
        <v>0.109953933583168</v>
      </c>
      <c r="H54" s="719" t="s">
        <v>78</v>
      </c>
      <c r="I54" s="695" t="s">
        <v>78</v>
      </c>
      <c r="J54" s="714" t="s">
        <v>78</v>
      </c>
      <c r="K54" s="666" t="s">
        <v>78</v>
      </c>
      <c r="L54" s="695">
        <v>5.3751247391817102E-5</v>
      </c>
      <c r="M54" s="795">
        <v>5.3751247391817102E-5</v>
      </c>
      <c r="N54" s="653" t="s">
        <v>78</v>
      </c>
      <c r="O54" s="679" t="s">
        <v>78</v>
      </c>
      <c r="P54" s="714" t="s">
        <v>78</v>
      </c>
    </row>
    <row r="55" spans="2:16" ht="15" customHeight="1">
      <c r="B55" s="447"/>
      <c r="C55" s="865"/>
      <c r="D55" s="444" t="s">
        <v>98</v>
      </c>
      <c r="E55" s="719">
        <v>3.9102865384459199E-4</v>
      </c>
      <c r="F55" s="695">
        <v>0.37099310580150602</v>
      </c>
      <c r="G55" s="714">
        <v>0.37138413445535101</v>
      </c>
      <c r="H55" s="719" t="s">
        <v>78</v>
      </c>
      <c r="I55" s="695" t="s">
        <v>78</v>
      </c>
      <c r="J55" s="714" t="s">
        <v>78</v>
      </c>
      <c r="K55" s="666">
        <v>3.1751791708246398E-3</v>
      </c>
      <c r="L55" s="695">
        <v>3.2710695817835399E-3</v>
      </c>
      <c r="M55" s="795">
        <v>6.4462487526081797E-3</v>
      </c>
      <c r="N55" s="666" t="s">
        <v>78</v>
      </c>
      <c r="O55" s="679" t="s">
        <v>78</v>
      </c>
      <c r="P55" s="714" t="s">
        <v>78</v>
      </c>
    </row>
    <row r="56" spans="2:16" ht="15" customHeight="1">
      <c r="B56" s="447"/>
      <c r="C56" s="865"/>
      <c r="D56" s="444" t="s">
        <v>107</v>
      </c>
      <c r="E56" s="678">
        <v>1.2175030928652101E-3</v>
      </c>
      <c r="F56" s="695">
        <v>0.963596100163295</v>
      </c>
      <c r="G56" s="714">
        <v>0.96481360325615995</v>
      </c>
      <c r="H56" s="678" t="s">
        <v>78</v>
      </c>
      <c r="I56" s="695" t="s">
        <v>78</v>
      </c>
      <c r="J56" s="714" t="s">
        <v>78</v>
      </c>
      <c r="K56" s="653">
        <v>2.3587045268983E-2</v>
      </c>
      <c r="L56" s="695">
        <v>0.14518112129184399</v>
      </c>
      <c r="M56" s="714">
        <v>0.16876816656082699</v>
      </c>
      <c r="N56" s="653" t="s">
        <v>78</v>
      </c>
      <c r="O56" s="679" t="s">
        <v>78</v>
      </c>
      <c r="P56" s="714" t="s">
        <v>78</v>
      </c>
    </row>
    <row r="57" spans="2:16" ht="15" customHeight="1">
      <c r="B57" s="447"/>
      <c r="C57" s="865"/>
      <c r="D57" s="444" t="s">
        <v>1213</v>
      </c>
      <c r="E57" s="678">
        <v>1.3938192506909199E-4</v>
      </c>
      <c r="F57" s="695">
        <v>0.11922311240134301</v>
      </c>
      <c r="G57" s="714">
        <v>0.11936249432641199</v>
      </c>
      <c r="H57" s="678" t="s">
        <v>78</v>
      </c>
      <c r="I57" s="695" t="s">
        <v>78</v>
      </c>
      <c r="J57" s="714" t="s">
        <v>78</v>
      </c>
      <c r="K57" s="653" t="s">
        <v>78</v>
      </c>
      <c r="L57" s="695">
        <v>0.1546765853216</v>
      </c>
      <c r="M57" s="714">
        <v>0.1546765853216</v>
      </c>
      <c r="N57" s="653" t="s">
        <v>78</v>
      </c>
      <c r="O57" s="695" t="s">
        <v>78</v>
      </c>
      <c r="P57" s="714" t="s">
        <v>78</v>
      </c>
    </row>
    <row r="58" spans="2:16" ht="15" customHeight="1">
      <c r="B58" s="447"/>
      <c r="C58" s="865"/>
      <c r="D58" s="444" t="s">
        <v>112</v>
      </c>
      <c r="E58" s="678">
        <v>1.53180783570891E-7</v>
      </c>
      <c r="F58" s="695">
        <v>8.5617381837975199E-4</v>
      </c>
      <c r="G58" s="714">
        <v>8.5632699916332199E-4</v>
      </c>
      <c r="H58" s="678" t="s">
        <v>78</v>
      </c>
      <c r="I58" s="695" t="s">
        <v>78</v>
      </c>
      <c r="J58" s="714" t="s">
        <v>78</v>
      </c>
      <c r="K58" s="653" t="s">
        <v>78</v>
      </c>
      <c r="L58" s="695">
        <v>9.25337929783181E-6</v>
      </c>
      <c r="M58" s="714">
        <v>9.25337929783181E-6</v>
      </c>
      <c r="N58" s="653" t="s">
        <v>78</v>
      </c>
      <c r="O58" s="679" t="s">
        <v>78</v>
      </c>
      <c r="P58" s="714" t="s">
        <v>78</v>
      </c>
    </row>
    <row r="59" spans="2:16" ht="15" customHeight="1">
      <c r="B59" s="447"/>
      <c r="C59" s="865"/>
      <c r="D59" s="444" t="s">
        <v>113</v>
      </c>
      <c r="E59" s="678">
        <v>3.2747813657545301E-5</v>
      </c>
      <c r="F59" s="695">
        <v>2.84087816383925E-2</v>
      </c>
      <c r="G59" s="714">
        <v>2.8441529452050002E-2</v>
      </c>
      <c r="H59" s="678" t="s">
        <v>78</v>
      </c>
      <c r="I59" s="695" t="s">
        <v>78</v>
      </c>
      <c r="J59" s="714" t="s">
        <v>78</v>
      </c>
      <c r="K59" s="666" t="s">
        <v>78</v>
      </c>
      <c r="L59" s="695" t="s">
        <v>78</v>
      </c>
      <c r="M59" s="795" t="s">
        <v>78</v>
      </c>
      <c r="N59" s="666" t="s">
        <v>78</v>
      </c>
      <c r="O59" s="695" t="s">
        <v>78</v>
      </c>
      <c r="P59" s="795" t="s">
        <v>78</v>
      </c>
    </row>
    <row r="60" spans="2:16" ht="15" customHeight="1">
      <c r="B60" s="447"/>
      <c r="C60" s="865"/>
      <c r="D60" s="444" t="s">
        <v>1295</v>
      </c>
      <c r="E60" s="678" t="s">
        <v>78</v>
      </c>
      <c r="F60" s="695" t="s">
        <v>78</v>
      </c>
      <c r="G60" s="714" t="s">
        <v>78</v>
      </c>
      <c r="H60" s="678" t="s">
        <v>78</v>
      </c>
      <c r="I60" s="695" t="s">
        <v>78</v>
      </c>
      <c r="J60" s="714" t="s">
        <v>78</v>
      </c>
      <c r="K60" s="666">
        <v>2.1319060146965399E-2</v>
      </c>
      <c r="L60" s="695" t="s">
        <v>78</v>
      </c>
      <c r="M60" s="795">
        <v>2.1319060146965399E-2</v>
      </c>
      <c r="N60" s="653" t="s">
        <v>78</v>
      </c>
      <c r="O60" s="695" t="s">
        <v>78</v>
      </c>
      <c r="P60" s="714" t="s">
        <v>78</v>
      </c>
    </row>
    <row r="61" spans="2:16" ht="15" customHeight="1">
      <c r="B61" s="447"/>
      <c r="C61" s="865"/>
      <c r="D61" s="444" t="s">
        <v>135</v>
      </c>
      <c r="E61" s="678">
        <v>1.22204261331905E-2</v>
      </c>
      <c r="F61" s="695">
        <v>9.1229066497323805E-2</v>
      </c>
      <c r="G61" s="714">
        <v>0.10344949263051401</v>
      </c>
      <c r="H61" s="678" t="s">
        <v>78</v>
      </c>
      <c r="I61" s="695" t="s">
        <v>78</v>
      </c>
      <c r="J61" s="714" t="s">
        <v>78</v>
      </c>
      <c r="K61" s="666" t="s">
        <v>78</v>
      </c>
      <c r="L61" s="695" t="s">
        <v>78</v>
      </c>
      <c r="M61" s="795" t="s">
        <v>78</v>
      </c>
      <c r="N61" s="666" t="s">
        <v>78</v>
      </c>
      <c r="O61" s="695" t="s">
        <v>78</v>
      </c>
      <c r="P61" s="795" t="s">
        <v>78</v>
      </c>
    </row>
    <row r="62" spans="2:16" ht="15" customHeight="1">
      <c r="B62" s="447"/>
      <c r="C62" s="865"/>
      <c r="D62" s="444" t="s">
        <v>115</v>
      </c>
      <c r="E62" s="678">
        <v>4.5902229505197798E-4</v>
      </c>
      <c r="F62" s="695">
        <v>0.40510984364964198</v>
      </c>
      <c r="G62" s="714">
        <v>0.40556886594469399</v>
      </c>
      <c r="H62" s="678" t="s">
        <v>78</v>
      </c>
      <c r="I62" s="695" t="s">
        <v>78</v>
      </c>
      <c r="J62" s="714" t="s">
        <v>78</v>
      </c>
      <c r="K62" s="666" t="s">
        <v>78</v>
      </c>
      <c r="L62" s="695">
        <v>1.6601651093168799E-5</v>
      </c>
      <c r="M62" s="714">
        <v>1.6601651093168799E-5</v>
      </c>
      <c r="N62" s="666" t="s">
        <v>78</v>
      </c>
      <c r="O62" s="679" t="s">
        <v>78</v>
      </c>
      <c r="P62" s="714" t="s">
        <v>78</v>
      </c>
    </row>
    <row r="63" spans="2:16" ht="15" customHeight="1">
      <c r="B63" s="447"/>
      <c r="C63" s="865"/>
      <c r="D63" s="444" t="s">
        <v>119</v>
      </c>
      <c r="E63" s="719" t="s">
        <v>78</v>
      </c>
      <c r="F63" s="695">
        <v>2.15862111040552</v>
      </c>
      <c r="G63" s="714">
        <v>2.15862111040552</v>
      </c>
      <c r="H63" s="719" t="s">
        <v>78</v>
      </c>
      <c r="I63" s="695" t="s">
        <v>78</v>
      </c>
      <c r="J63" s="714" t="s">
        <v>78</v>
      </c>
      <c r="K63" s="666" t="s">
        <v>78</v>
      </c>
      <c r="L63" s="695" t="s">
        <v>78</v>
      </c>
      <c r="M63" s="795" t="s">
        <v>78</v>
      </c>
      <c r="N63" s="666" t="s">
        <v>78</v>
      </c>
      <c r="O63" s="695" t="s">
        <v>78</v>
      </c>
      <c r="P63" s="795" t="s">
        <v>78</v>
      </c>
    </row>
    <row r="64" spans="2:16" ht="15" customHeight="1">
      <c r="B64" s="447"/>
      <c r="C64" s="865" t="s">
        <v>276</v>
      </c>
      <c r="D64" s="444"/>
      <c r="E64" s="678"/>
      <c r="F64" s="695"/>
      <c r="G64" s="714"/>
      <c r="H64" s="678"/>
      <c r="I64" s="695"/>
      <c r="J64" s="714"/>
      <c r="K64" s="653"/>
      <c r="L64" s="695"/>
      <c r="M64" s="714"/>
      <c r="N64" s="653"/>
      <c r="O64" s="695"/>
      <c r="P64" s="714"/>
    </row>
    <row r="65" spans="2:16" ht="15" customHeight="1">
      <c r="B65" s="447"/>
      <c r="C65" s="865"/>
      <c r="D65" s="444" t="s">
        <v>96</v>
      </c>
      <c r="E65" s="678" t="s">
        <v>78</v>
      </c>
      <c r="F65" s="695" t="s">
        <v>78</v>
      </c>
      <c r="G65" s="714" t="s">
        <v>78</v>
      </c>
      <c r="H65" s="678">
        <v>2.48394197594965E-5</v>
      </c>
      <c r="I65" s="695">
        <v>2.0450603284042499</v>
      </c>
      <c r="J65" s="714">
        <v>2.0450851678240101</v>
      </c>
      <c r="K65" s="653" t="s">
        <v>78</v>
      </c>
      <c r="L65" s="695" t="s">
        <v>78</v>
      </c>
      <c r="M65" s="714" t="s">
        <v>78</v>
      </c>
      <c r="N65" s="653">
        <v>4.5359702440351998E-4</v>
      </c>
      <c r="O65" s="679">
        <v>7.7111494148598397E-3</v>
      </c>
      <c r="P65" s="714">
        <v>8.1647464392633606E-3</v>
      </c>
    </row>
    <row r="66" spans="2:16" ht="15" customHeight="1">
      <c r="B66" s="447"/>
      <c r="C66" s="865"/>
      <c r="D66" s="444" t="s">
        <v>97</v>
      </c>
      <c r="E66" s="678" t="s">
        <v>78</v>
      </c>
      <c r="F66" s="695" t="s">
        <v>78</v>
      </c>
      <c r="G66" s="714" t="s">
        <v>78</v>
      </c>
      <c r="H66" s="678">
        <v>2.2370582355276801E-2</v>
      </c>
      <c r="I66" s="695">
        <v>5.0360836432912999</v>
      </c>
      <c r="J66" s="714">
        <v>5.0584542256465799</v>
      </c>
      <c r="K66" s="666" t="s">
        <v>78</v>
      </c>
      <c r="L66" s="695" t="s">
        <v>78</v>
      </c>
      <c r="M66" s="795" t="s">
        <v>78</v>
      </c>
      <c r="N66" s="653" t="s">
        <v>78</v>
      </c>
      <c r="O66" s="695" t="s">
        <v>78</v>
      </c>
      <c r="P66" s="714" t="s">
        <v>78</v>
      </c>
    </row>
    <row r="67" spans="2:16" ht="15" customHeight="1">
      <c r="B67" s="447"/>
      <c r="C67" s="865"/>
      <c r="D67" s="444" t="s">
        <v>98</v>
      </c>
      <c r="E67" s="719" t="s">
        <v>78</v>
      </c>
      <c r="F67" s="695" t="s">
        <v>78</v>
      </c>
      <c r="G67" s="795" t="s">
        <v>78</v>
      </c>
      <c r="H67" s="719">
        <v>1.6500817337298799E-4</v>
      </c>
      <c r="I67" s="695">
        <v>7.5532341467839998</v>
      </c>
      <c r="J67" s="795">
        <v>7.5533991549573702</v>
      </c>
      <c r="K67" s="666" t="s">
        <v>78</v>
      </c>
      <c r="L67" s="695" t="s">
        <v>78</v>
      </c>
      <c r="M67" s="714" t="s">
        <v>78</v>
      </c>
      <c r="N67" s="666" t="s">
        <v>78</v>
      </c>
      <c r="O67" s="695">
        <v>0.60691281865191005</v>
      </c>
      <c r="P67" s="795">
        <v>0.60691281865191005</v>
      </c>
    </row>
    <row r="68" spans="2:16" ht="15" customHeight="1">
      <c r="B68" s="447"/>
      <c r="C68" s="865"/>
      <c r="D68" s="444" t="s">
        <v>230</v>
      </c>
      <c r="E68" s="678" t="s">
        <v>78</v>
      </c>
      <c r="F68" s="695" t="s">
        <v>78</v>
      </c>
      <c r="G68" s="714" t="s">
        <v>78</v>
      </c>
      <c r="H68" s="678">
        <v>1.10860839817732E-7</v>
      </c>
      <c r="I68" s="695">
        <v>1.8869636215186399E-3</v>
      </c>
      <c r="J68" s="714">
        <v>1.8870744823584599E-3</v>
      </c>
      <c r="K68" s="653" t="s">
        <v>78</v>
      </c>
      <c r="L68" s="695" t="s">
        <v>78</v>
      </c>
      <c r="M68" s="714" t="s">
        <v>78</v>
      </c>
      <c r="N68" s="653" t="s">
        <v>78</v>
      </c>
      <c r="O68" s="679" t="s">
        <v>78</v>
      </c>
      <c r="P68" s="714" t="s">
        <v>78</v>
      </c>
    </row>
    <row r="69" spans="2:16" ht="15" customHeight="1">
      <c r="B69" s="447"/>
      <c r="C69" s="865"/>
      <c r="D69" s="444" t="s">
        <v>107</v>
      </c>
      <c r="E69" s="678" t="s">
        <v>78</v>
      </c>
      <c r="F69" s="695" t="s">
        <v>78</v>
      </c>
      <c r="G69" s="714" t="s">
        <v>78</v>
      </c>
      <c r="H69" s="678">
        <v>7.3864832760139102E-6</v>
      </c>
      <c r="I69" s="695">
        <v>3.0499863920892701E-2</v>
      </c>
      <c r="J69" s="714">
        <v>3.0507250404168702E-2</v>
      </c>
      <c r="K69" s="653" t="s">
        <v>78</v>
      </c>
      <c r="L69" s="695" t="s">
        <v>78</v>
      </c>
      <c r="M69" s="714" t="s">
        <v>78</v>
      </c>
      <c r="N69" s="653" t="s">
        <v>78</v>
      </c>
      <c r="O69" s="679" t="s">
        <v>78</v>
      </c>
      <c r="P69" s="714" t="s">
        <v>78</v>
      </c>
    </row>
    <row r="70" spans="2:16" ht="15" customHeight="1">
      <c r="B70" s="447"/>
      <c r="C70" s="865"/>
      <c r="D70" s="444" t="s">
        <v>1213</v>
      </c>
      <c r="E70" s="678" t="s">
        <v>78</v>
      </c>
      <c r="F70" s="695" t="s">
        <v>78</v>
      </c>
      <c r="G70" s="714" t="s">
        <v>78</v>
      </c>
      <c r="H70" s="678">
        <v>5.7881372743962598E-7</v>
      </c>
      <c r="I70" s="695">
        <v>1.4515104780912599E-2</v>
      </c>
      <c r="J70" s="714">
        <v>1.4515683594640101E-2</v>
      </c>
      <c r="K70" s="653" t="s">
        <v>78</v>
      </c>
      <c r="L70" s="695" t="s">
        <v>78</v>
      </c>
      <c r="M70" s="714" t="s">
        <v>78</v>
      </c>
      <c r="N70" s="653" t="s">
        <v>78</v>
      </c>
      <c r="O70" s="695" t="s">
        <v>78</v>
      </c>
      <c r="P70" s="714" t="s">
        <v>78</v>
      </c>
    </row>
    <row r="71" spans="2:16" ht="15" customHeight="1">
      <c r="B71" s="447"/>
      <c r="C71" s="865"/>
      <c r="D71" s="444" t="s">
        <v>113</v>
      </c>
      <c r="E71" s="678" t="s">
        <v>78</v>
      </c>
      <c r="F71" s="695" t="s">
        <v>78</v>
      </c>
      <c r="G71" s="714" t="s">
        <v>78</v>
      </c>
      <c r="H71" s="678">
        <v>4.2285269686441501E-7</v>
      </c>
      <c r="I71" s="695">
        <v>5.4431642928422404E-3</v>
      </c>
      <c r="J71" s="714">
        <v>5.4435871455390996E-3</v>
      </c>
      <c r="K71" s="653" t="s">
        <v>78</v>
      </c>
      <c r="L71" s="695" t="s">
        <v>78</v>
      </c>
      <c r="M71" s="714" t="s">
        <v>78</v>
      </c>
      <c r="N71" s="653" t="s">
        <v>78</v>
      </c>
      <c r="O71" s="679" t="s">
        <v>78</v>
      </c>
      <c r="P71" s="714" t="s">
        <v>78</v>
      </c>
    </row>
    <row r="72" spans="2:16" ht="15" customHeight="1">
      <c r="B72" s="447"/>
      <c r="C72" s="865"/>
      <c r="D72" s="444" t="s">
        <v>135</v>
      </c>
      <c r="E72" s="678" t="s">
        <v>78</v>
      </c>
      <c r="F72" s="695" t="s">
        <v>78</v>
      </c>
      <c r="G72" s="714" t="s">
        <v>78</v>
      </c>
      <c r="H72" s="678">
        <v>6.2638909841997606E-5</v>
      </c>
      <c r="I72" s="695">
        <v>0.108409688832441</v>
      </c>
      <c r="J72" s="714">
        <v>0.10847232774228301</v>
      </c>
      <c r="K72" s="666" t="s">
        <v>78</v>
      </c>
      <c r="L72" s="695" t="s">
        <v>78</v>
      </c>
      <c r="M72" s="795" t="s">
        <v>78</v>
      </c>
      <c r="N72" s="666" t="s">
        <v>78</v>
      </c>
      <c r="O72" s="695" t="s">
        <v>78</v>
      </c>
      <c r="P72" s="795" t="s">
        <v>78</v>
      </c>
    </row>
    <row r="73" spans="2:16" ht="15" customHeight="1">
      <c r="B73" s="447"/>
      <c r="C73" s="865" t="s">
        <v>66</v>
      </c>
      <c r="D73" s="444"/>
      <c r="E73" s="678"/>
      <c r="F73" s="695"/>
      <c r="G73" s="714"/>
      <c r="H73" s="678"/>
      <c r="I73" s="695"/>
      <c r="J73" s="714"/>
      <c r="K73" s="666"/>
      <c r="L73" s="695"/>
      <c r="M73" s="795"/>
      <c r="N73" s="653"/>
      <c r="O73" s="695"/>
      <c r="P73" s="714"/>
    </row>
    <row r="74" spans="2:16" ht="15" customHeight="1">
      <c r="B74" s="447"/>
      <c r="C74" s="865"/>
      <c r="D74" s="444" t="s">
        <v>240</v>
      </c>
      <c r="E74" s="678">
        <v>6.9866574481444593E-2</v>
      </c>
      <c r="F74" s="695" t="s">
        <v>78</v>
      </c>
      <c r="G74" s="714">
        <v>6.9866574481444593E-2</v>
      </c>
      <c r="H74" s="678">
        <v>5.0014703531677902E-3</v>
      </c>
      <c r="I74" s="695" t="s">
        <v>78</v>
      </c>
      <c r="J74" s="714">
        <v>5.0014703531677902E-3</v>
      </c>
      <c r="K74" s="666">
        <v>1.17935226344915E-2</v>
      </c>
      <c r="L74" s="695" t="s">
        <v>78</v>
      </c>
      <c r="M74" s="795">
        <v>1.17935226344915E-2</v>
      </c>
      <c r="N74" s="666">
        <v>3.6287761952281598E-3</v>
      </c>
      <c r="O74" s="695" t="s">
        <v>78</v>
      </c>
      <c r="P74" s="795">
        <v>3.6287761952281598E-3</v>
      </c>
    </row>
    <row r="75" spans="2:16" ht="15" customHeight="1">
      <c r="B75" s="447"/>
      <c r="C75" s="865" t="s">
        <v>31</v>
      </c>
      <c r="D75" s="444"/>
      <c r="E75" s="678"/>
      <c r="F75" s="695"/>
      <c r="G75" s="714"/>
      <c r="H75" s="678"/>
      <c r="I75" s="695"/>
      <c r="J75" s="714"/>
      <c r="K75" s="666"/>
      <c r="L75" s="695"/>
      <c r="M75" s="714"/>
      <c r="N75" s="666"/>
      <c r="O75" s="679"/>
      <c r="P75" s="714"/>
    </row>
    <row r="76" spans="2:16" ht="15" customHeight="1">
      <c r="B76" s="447"/>
      <c r="C76" s="865"/>
      <c r="D76" s="444" t="s">
        <v>1425</v>
      </c>
      <c r="E76" s="719" t="s">
        <v>78</v>
      </c>
      <c r="F76" s="695" t="s">
        <v>78</v>
      </c>
      <c r="G76" s="714" t="s">
        <v>78</v>
      </c>
      <c r="H76" s="719">
        <v>3.7460926021731901E-3</v>
      </c>
      <c r="I76" s="695">
        <v>8.5053978045904005E-2</v>
      </c>
      <c r="J76" s="714">
        <v>8.8800070648077198E-2</v>
      </c>
      <c r="K76" s="666" t="s">
        <v>78</v>
      </c>
      <c r="L76" s="695" t="s">
        <v>78</v>
      </c>
      <c r="M76" s="795" t="s">
        <v>78</v>
      </c>
      <c r="N76" s="666" t="s">
        <v>78</v>
      </c>
      <c r="O76" s="695" t="s">
        <v>78</v>
      </c>
      <c r="P76" s="795" t="s">
        <v>78</v>
      </c>
    </row>
    <row r="77" spans="2:16" ht="15" customHeight="1">
      <c r="B77" s="447"/>
      <c r="C77" s="865"/>
      <c r="D77" s="444" t="s">
        <v>89</v>
      </c>
      <c r="E77" s="678">
        <v>9.0797206646362497E-2</v>
      </c>
      <c r="F77" s="695" t="s">
        <v>78</v>
      </c>
      <c r="G77" s="714">
        <v>9.0797206646362497E-2</v>
      </c>
      <c r="H77" s="678">
        <v>9.9867372907735494E-2</v>
      </c>
      <c r="I77" s="695">
        <v>4.9895672684387203E-3</v>
      </c>
      <c r="J77" s="714">
        <v>0.104856940176174</v>
      </c>
      <c r="K77" s="653">
        <v>4.9895672684387203E-3</v>
      </c>
      <c r="L77" s="695">
        <v>4.5359702440351998E-4</v>
      </c>
      <c r="M77" s="714">
        <v>5.4431642928422404E-3</v>
      </c>
      <c r="N77" s="653" t="s">
        <v>78</v>
      </c>
      <c r="O77" s="695" t="s">
        <v>78</v>
      </c>
      <c r="P77" s="714" t="s">
        <v>78</v>
      </c>
    </row>
    <row r="78" spans="2:16" ht="15" customHeight="1">
      <c r="B78" s="138"/>
      <c r="C78" s="955"/>
      <c r="D78" s="446" t="s">
        <v>90</v>
      </c>
      <c r="E78" s="956" t="s">
        <v>78</v>
      </c>
      <c r="F78" s="709" t="s">
        <v>78</v>
      </c>
      <c r="G78" s="717" t="s">
        <v>78</v>
      </c>
      <c r="H78" s="956" t="s">
        <v>78</v>
      </c>
      <c r="I78" s="709">
        <v>3.4745532069309598E-3</v>
      </c>
      <c r="J78" s="717">
        <v>3.4745532069309598E-3</v>
      </c>
      <c r="K78" s="1040" t="s">
        <v>78</v>
      </c>
      <c r="L78" s="709" t="s">
        <v>78</v>
      </c>
      <c r="M78" s="717" t="s">
        <v>78</v>
      </c>
      <c r="N78" s="1040" t="s">
        <v>78</v>
      </c>
      <c r="O78" s="1083" t="s">
        <v>78</v>
      </c>
      <c r="P78" s="717" t="s">
        <v>78</v>
      </c>
    </row>
    <row r="79" spans="2:16" ht="15" customHeight="1">
      <c r="B79" s="240"/>
    </row>
    <row r="80" spans="2:16" ht="15" customHeight="1"/>
    <row r="81" spans="2:17" s="35" customFormat="1" ht="15" customHeight="1">
      <c r="B81" s="352"/>
      <c r="C81" s="352"/>
      <c r="D81" s="352"/>
      <c r="E81" s="1370" t="s">
        <v>1459</v>
      </c>
      <c r="F81" s="1371"/>
      <c r="G81" s="1371"/>
      <c r="H81" s="1370" t="s">
        <v>1460</v>
      </c>
      <c r="I81" s="1371"/>
      <c r="J81" s="1371"/>
      <c r="K81" s="1370" t="s">
        <v>1215</v>
      </c>
      <c r="L81" s="1371"/>
      <c r="M81" s="1372"/>
      <c r="N81" s="1370" t="s">
        <v>1216</v>
      </c>
      <c r="O81" s="1371"/>
      <c r="P81" s="1371"/>
      <c r="Q81" s="939"/>
    </row>
    <row r="82" spans="2:17" s="35" customFormat="1" ht="15" customHeight="1">
      <c r="B82" s="366" t="s">
        <v>1218</v>
      </c>
      <c r="C82" s="367"/>
      <c r="D82" s="350"/>
      <c r="E82" s="249"/>
      <c r="F82" s="254"/>
      <c r="G82" s="1176"/>
      <c r="H82" s="249"/>
      <c r="I82" s="254"/>
      <c r="J82" s="1176"/>
      <c r="K82" s="249"/>
      <c r="L82" s="254"/>
      <c r="M82" s="1176"/>
      <c r="N82" s="249"/>
      <c r="O82" s="254"/>
      <c r="P82" s="1176"/>
      <c r="Q82" s="939"/>
    </row>
    <row r="83" spans="2:17" s="35" customFormat="1" ht="27" customHeight="1">
      <c r="B83" s="362"/>
      <c r="C83" s="357"/>
      <c r="D83" s="354"/>
      <c r="E83" s="1166" t="s">
        <v>1219</v>
      </c>
      <c r="F83" s="1165" t="s">
        <v>1220</v>
      </c>
      <c r="G83" s="1165" t="s">
        <v>1217</v>
      </c>
      <c r="H83" s="1166" t="s">
        <v>1219</v>
      </c>
      <c r="I83" s="1165" t="s">
        <v>1220</v>
      </c>
      <c r="J83" s="1165" t="s">
        <v>1217</v>
      </c>
      <c r="K83" s="1166" t="s">
        <v>1219</v>
      </c>
      <c r="L83" s="1165" t="s">
        <v>1220</v>
      </c>
      <c r="M83" s="1165" t="s">
        <v>1217</v>
      </c>
      <c r="N83" s="1166" t="s">
        <v>1219</v>
      </c>
      <c r="O83" s="1165" t="s">
        <v>1220</v>
      </c>
      <c r="P83" s="1165" t="s">
        <v>1217</v>
      </c>
      <c r="Q83" s="939"/>
    </row>
    <row r="84" spans="2:17" s="35" customFormat="1" ht="15" customHeight="1">
      <c r="B84" s="247"/>
      <c r="C84" s="444"/>
      <c r="D84" s="445"/>
      <c r="E84" s="1160">
        <v>8</v>
      </c>
      <c r="F84" s="1161">
        <v>456</v>
      </c>
      <c r="G84" s="1167">
        <v>1502.6292071124001</v>
      </c>
      <c r="H84" s="1160">
        <v>3</v>
      </c>
      <c r="I84" s="1161">
        <v>414</v>
      </c>
      <c r="J84" s="1167">
        <v>549.61957271160304</v>
      </c>
      <c r="K84" s="1160">
        <v>5</v>
      </c>
      <c r="L84" s="1162">
        <v>578</v>
      </c>
      <c r="M84" s="1168">
        <v>279.396898303547</v>
      </c>
      <c r="N84" s="1160">
        <v>6</v>
      </c>
      <c r="O84" s="1161">
        <v>648</v>
      </c>
      <c r="P84" s="1168">
        <v>225.13264537784599</v>
      </c>
      <c r="Q84" s="939"/>
    </row>
    <row r="85" spans="2:17" s="35" customFormat="1" ht="15" customHeight="1">
      <c r="B85" s="451"/>
      <c r="C85" s="446"/>
      <c r="D85" s="1171" t="s">
        <v>224</v>
      </c>
      <c r="E85" s="51" t="s">
        <v>39</v>
      </c>
      <c r="F85" s="116" t="s">
        <v>38</v>
      </c>
      <c r="G85" s="53" t="s">
        <v>1</v>
      </c>
      <c r="H85" s="51" t="s">
        <v>39</v>
      </c>
      <c r="I85" s="116" t="s">
        <v>38</v>
      </c>
      <c r="J85" s="53" t="s">
        <v>1</v>
      </c>
      <c r="K85" s="51" t="s">
        <v>39</v>
      </c>
      <c r="L85" s="116" t="s">
        <v>38</v>
      </c>
      <c r="M85" s="53" t="s">
        <v>1</v>
      </c>
      <c r="N85" s="51" t="s">
        <v>39</v>
      </c>
      <c r="O85" s="116" t="s">
        <v>38</v>
      </c>
      <c r="P85" s="53" t="s">
        <v>1</v>
      </c>
    </row>
    <row r="86" spans="2:17" ht="15" customHeight="1">
      <c r="B86" s="447"/>
      <c r="C86" s="865"/>
      <c r="D86" s="444" t="s">
        <v>91</v>
      </c>
      <c r="E86" s="678" t="s">
        <v>78</v>
      </c>
      <c r="F86" s="695">
        <v>0.34082826816656098</v>
      </c>
      <c r="G86" s="714">
        <v>0.34082826816656098</v>
      </c>
      <c r="H86" s="678">
        <v>7.0445774236001597</v>
      </c>
      <c r="I86" s="695">
        <v>21.889154495146499</v>
      </c>
      <c r="J86" s="714">
        <v>28.933731918746702</v>
      </c>
      <c r="K86" s="666" t="s">
        <v>78</v>
      </c>
      <c r="L86" s="695" t="s">
        <v>78</v>
      </c>
      <c r="M86" s="795" t="s">
        <v>78</v>
      </c>
      <c r="N86" s="653" t="s">
        <v>78</v>
      </c>
      <c r="O86" s="695" t="s">
        <v>78</v>
      </c>
      <c r="P86" s="714" t="s">
        <v>78</v>
      </c>
    </row>
    <row r="87" spans="2:17" ht="15" customHeight="1">
      <c r="B87" s="447"/>
      <c r="C87" s="865"/>
      <c r="D87" s="444" t="s">
        <v>92</v>
      </c>
      <c r="E87" s="719">
        <v>5.3014967671183501E-2</v>
      </c>
      <c r="F87" s="695">
        <v>24.2541957724757</v>
      </c>
      <c r="G87" s="795">
        <v>24.3072107401469</v>
      </c>
      <c r="H87" s="719">
        <v>4.8585687393969998E-2</v>
      </c>
      <c r="I87" s="695">
        <v>4.7942574616710498</v>
      </c>
      <c r="J87" s="795">
        <v>4.8428431490650201</v>
      </c>
      <c r="K87" s="666" t="s">
        <v>78</v>
      </c>
      <c r="L87" s="695">
        <v>9.0719404880703995E-4</v>
      </c>
      <c r="M87" s="714">
        <v>9.0719404880703995E-4</v>
      </c>
      <c r="N87" s="666" t="s">
        <v>78</v>
      </c>
      <c r="O87" s="695" t="s">
        <v>78</v>
      </c>
      <c r="P87" s="714" t="s">
        <v>78</v>
      </c>
    </row>
    <row r="88" spans="2:17" ht="15" customHeight="1">
      <c r="B88" s="447"/>
      <c r="C88" s="444"/>
      <c r="D88" s="445" t="s">
        <v>93</v>
      </c>
      <c r="E88" s="719">
        <v>8.4636682682146002E-4</v>
      </c>
      <c r="F88" s="695" t="s">
        <v>78</v>
      </c>
      <c r="G88" s="795">
        <v>8.4636682682146002E-4</v>
      </c>
      <c r="H88" s="719">
        <v>9.4669767805318102E-5</v>
      </c>
      <c r="I88" s="695">
        <v>0.121681937766488</v>
      </c>
      <c r="J88" s="795">
        <v>0.12177660753429401</v>
      </c>
      <c r="K88" s="666" t="s">
        <v>78</v>
      </c>
      <c r="L88" s="695" t="s">
        <v>78</v>
      </c>
      <c r="M88" s="714" t="s">
        <v>78</v>
      </c>
      <c r="N88" s="666" t="s">
        <v>78</v>
      </c>
      <c r="O88" s="695" t="s">
        <v>78</v>
      </c>
      <c r="P88" s="795" t="s">
        <v>78</v>
      </c>
    </row>
    <row r="89" spans="2:17" ht="15" customHeight="1">
      <c r="B89" s="447"/>
      <c r="C89" s="444"/>
      <c r="D89" s="445" t="s">
        <v>94</v>
      </c>
      <c r="E89" s="719" t="s">
        <v>78</v>
      </c>
      <c r="F89" s="695" t="s">
        <v>78</v>
      </c>
      <c r="G89" s="795" t="s">
        <v>78</v>
      </c>
      <c r="H89" s="719">
        <v>2.7030597214945402E-4</v>
      </c>
      <c r="I89" s="695">
        <v>0.488746257824549</v>
      </c>
      <c r="J89" s="795">
        <v>0.489016563796698</v>
      </c>
      <c r="K89" s="666" t="s">
        <v>78</v>
      </c>
      <c r="L89" s="695" t="s">
        <v>78</v>
      </c>
      <c r="M89" s="714" t="s">
        <v>78</v>
      </c>
      <c r="N89" s="666" t="s">
        <v>78</v>
      </c>
      <c r="O89" s="695" t="s">
        <v>78</v>
      </c>
      <c r="P89" s="795" t="s">
        <v>78</v>
      </c>
    </row>
    <row r="90" spans="2:17" ht="15" customHeight="1">
      <c r="B90" s="447"/>
      <c r="C90" s="865"/>
      <c r="D90" s="444" t="s">
        <v>95</v>
      </c>
      <c r="E90" s="678" t="s">
        <v>78</v>
      </c>
      <c r="F90" s="695" t="s">
        <v>78</v>
      </c>
      <c r="G90" s="714" t="s">
        <v>78</v>
      </c>
      <c r="H90" s="678">
        <v>4.4549750237923196E-3</v>
      </c>
      <c r="I90" s="695">
        <v>0.96933684115032204</v>
      </c>
      <c r="J90" s="714">
        <v>0.97379181617411403</v>
      </c>
      <c r="K90" s="666" t="s">
        <v>78</v>
      </c>
      <c r="L90" s="695" t="s">
        <v>78</v>
      </c>
      <c r="M90" s="795" t="s">
        <v>78</v>
      </c>
      <c r="N90" s="653" t="s">
        <v>78</v>
      </c>
      <c r="O90" s="679" t="s">
        <v>78</v>
      </c>
      <c r="P90" s="714" t="s">
        <v>78</v>
      </c>
    </row>
    <row r="91" spans="2:17" ht="15" customHeight="1">
      <c r="B91" s="447"/>
      <c r="C91" s="445" t="s">
        <v>266</v>
      </c>
      <c r="D91" s="444"/>
      <c r="E91" s="678"/>
      <c r="F91" s="695"/>
      <c r="G91" s="714"/>
      <c r="H91" s="678"/>
      <c r="I91" s="695"/>
      <c r="J91" s="714"/>
      <c r="K91" s="666"/>
      <c r="L91" s="695"/>
      <c r="M91" s="795"/>
      <c r="N91" s="653"/>
      <c r="O91" s="679"/>
      <c r="P91" s="714"/>
    </row>
    <row r="92" spans="2:17" ht="15" customHeight="1">
      <c r="B92" s="447"/>
      <c r="C92" s="444"/>
      <c r="D92" s="445" t="s">
        <v>109</v>
      </c>
      <c r="E92" s="678">
        <v>2.6762707653809299E-2</v>
      </c>
      <c r="F92" s="695" t="s">
        <v>78</v>
      </c>
      <c r="G92" s="714">
        <v>2.6762707653809299E-2</v>
      </c>
      <c r="H92" s="678">
        <v>8.5337615948308104E-2</v>
      </c>
      <c r="I92" s="695" t="s">
        <v>78</v>
      </c>
      <c r="J92" s="714">
        <v>8.5337615948308104E-2</v>
      </c>
      <c r="K92" s="666">
        <v>2.7215821464211202E-3</v>
      </c>
      <c r="L92" s="695" t="s">
        <v>78</v>
      </c>
      <c r="M92" s="795">
        <v>2.7215821464211202E-3</v>
      </c>
      <c r="N92" s="666">
        <v>9.0719404880703995E-4</v>
      </c>
      <c r="O92" s="679" t="s">
        <v>78</v>
      </c>
      <c r="P92" s="714">
        <v>9.0719404880703995E-4</v>
      </c>
    </row>
    <row r="93" spans="2:17" ht="15" customHeight="1">
      <c r="B93" s="447"/>
      <c r="C93" s="865" t="s">
        <v>34</v>
      </c>
      <c r="D93" s="444"/>
      <c r="E93" s="678">
        <v>5.9642439181964102</v>
      </c>
      <c r="F93" s="695">
        <v>0.28440533430100701</v>
      </c>
      <c r="G93" s="714">
        <v>6.2486492524974198</v>
      </c>
      <c r="H93" s="678">
        <v>7.6820444020037302</v>
      </c>
      <c r="I93" s="695">
        <v>2.4385376031933199</v>
      </c>
      <c r="J93" s="714">
        <v>10.1205820051971</v>
      </c>
      <c r="K93" s="653" t="s">
        <v>78</v>
      </c>
      <c r="L93" s="695" t="s">
        <v>78</v>
      </c>
      <c r="M93" s="714" t="s">
        <v>78</v>
      </c>
      <c r="N93" s="653">
        <v>8.1647464392633606E-3</v>
      </c>
      <c r="O93" s="679" t="s">
        <v>78</v>
      </c>
      <c r="P93" s="714">
        <v>8.1647464392633606E-3</v>
      </c>
    </row>
    <row r="94" spans="2:17" ht="15" customHeight="1">
      <c r="B94" s="447"/>
      <c r="C94" s="865" t="s">
        <v>1455</v>
      </c>
      <c r="D94" s="445"/>
      <c r="E94" s="678">
        <v>1.0009361752486199E-4</v>
      </c>
      <c r="F94" s="695">
        <v>0.24478254921527701</v>
      </c>
      <c r="G94" s="714">
        <v>0.24488264283280201</v>
      </c>
      <c r="H94" s="678" t="s">
        <v>78</v>
      </c>
      <c r="I94" s="695" t="s">
        <v>78</v>
      </c>
      <c r="J94" s="714" t="s">
        <v>78</v>
      </c>
      <c r="K94" s="653" t="s">
        <v>78</v>
      </c>
      <c r="L94" s="695">
        <v>4.5359702440351998E-4</v>
      </c>
      <c r="M94" s="714">
        <v>4.5359702440351998E-4</v>
      </c>
      <c r="N94" s="653" t="s">
        <v>78</v>
      </c>
      <c r="O94" s="679" t="s">
        <v>78</v>
      </c>
      <c r="P94" s="714" t="s">
        <v>78</v>
      </c>
    </row>
    <row r="95" spans="2:17" ht="15" customHeight="1">
      <c r="B95" s="447"/>
      <c r="C95" s="865" t="s">
        <v>35</v>
      </c>
      <c r="D95" s="445"/>
      <c r="E95" s="678">
        <v>0.13344425144757899</v>
      </c>
      <c r="F95" s="695">
        <v>114.040841876077</v>
      </c>
      <c r="G95" s="714">
        <v>114.17428612752499</v>
      </c>
      <c r="H95" s="678">
        <v>9.3842804649116804E-2</v>
      </c>
      <c r="I95" s="695">
        <v>137.704535970244</v>
      </c>
      <c r="J95" s="714">
        <v>137.798378774893</v>
      </c>
      <c r="K95" s="653">
        <v>7.7111494148598397E-3</v>
      </c>
      <c r="L95" s="695">
        <v>1.2247119658895E-2</v>
      </c>
      <c r="M95" s="714">
        <v>1.9958269073754899E-2</v>
      </c>
      <c r="N95" s="653" t="s">
        <v>78</v>
      </c>
      <c r="O95" s="679">
        <v>9.0719404880703995E-4</v>
      </c>
      <c r="P95" s="714">
        <v>9.0719404880703995E-4</v>
      </c>
    </row>
    <row r="96" spans="2:17" ht="15" customHeight="1">
      <c r="B96" s="447"/>
      <c r="C96" s="865" t="s">
        <v>9</v>
      </c>
      <c r="D96" s="444"/>
      <c r="E96" s="719">
        <v>0.15931965181633401</v>
      </c>
      <c r="F96" s="695">
        <v>168.569808582056</v>
      </c>
      <c r="G96" s="795">
        <v>168.64946840796418</v>
      </c>
      <c r="H96" s="719">
        <v>1.8860251080414E-2</v>
      </c>
      <c r="I96" s="695">
        <v>49.198494057879003</v>
      </c>
      <c r="J96" s="795">
        <v>49.207924183419209</v>
      </c>
      <c r="K96" s="666">
        <v>5.72847682119205</v>
      </c>
      <c r="L96" s="695">
        <v>278.17899029302401</v>
      </c>
      <c r="M96" s="795">
        <v>279.32468565726242</v>
      </c>
      <c r="N96" s="653">
        <v>0.94393540778372498</v>
      </c>
      <c r="O96" s="679">
        <v>135.02857661253699</v>
      </c>
      <c r="P96" s="795">
        <v>135.21736369409373</v>
      </c>
    </row>
    <row r="97" spans="2:16" ht="15" customHeight="1">
      <c r="B97" s="447"/>
      <c r="C97" s="445" t="s">
        <v>1221</v>
      </c>
      <c r="D97" s="444"/>
      <c r="E97" s="719">
        <v>7.9659825908167003E-2</v>
      </c>
      <c r="F97" s="695"/>
      <c r="G97" s="795"/>
      <c r="H97" s="719">
        <v>9.4301255402069999E-3</v>
      </c>
      <c r="I97" s="695"/>
      <c r="J97" s="795"/>
      <c r="K97" s="666"/>
      <c r="L97" s="695"/>
      <c r="M97" s="795"/>
      <c r="N97" s="653"/>
      <c r="O97" s="679"/>
      <c r="P97" s="714"/>
    </row>
    <row r="98" spans="2:16" ht="15" customHeight="1">
      <c r="B98" s="447"/>
      <c r="C98" s="445" t="s">
        <v>1222</v>
      </c>
      <c r="D98" s="444"/>
      <c r="E98" s="719"/>
      <c r="F98" s="695"/>
      <c r="G98" s="795"/>
      <c r="H98" s="719"/>
      <c r="I98" s="695"/>
      <c r="J98" s="795"/>
      <c r="K98" s="666">
        <v>1.14569536423841</v>
      </c>
      <c r="L98" s="695"/>
      <c r="M98" s="795"/>
      <c r="N98" s="666">
        <v>0.18878708155674501</v>
      </c>
      <c r="O98" s="679"/>
      <c r="P98" s="714"/>
    </row>
    <row r="99" spans="2:16" ht="15" customHeight="1">
      <c r="B99" s="447"/>
      <c r="C99" s="865" t="s">
        <v>10</v>
      </c>
      <c r="D99" s="445"/>
      <c r="E99" s="719" t="s">
        <v>78</v>
      </c>
      <c r="F99" s="695" t="s">
        <v>78</v>
      </c>
      <c r="G99" s="795" t="s">
        <v>78</v>
      </c>
      <c r="H99" s="719">
        <v>5.1332620877051296E-4</v>
      </c>
      <c r="I99" s="695">
        <v>0.249931960446339</v>
      </c>
      <c r="J99" s="795">
        <v>0.25018862355072424</v>
      </c>
      <c r="K99" s="666" t="s">
        <v>78</v>
      </c>
      <c r="L99" s="695" t="s">
        <v>78</v>
      </c>
      <c r="M99" s="795" t="s">
        <v>78</v>
      </c>
      <c r="N99" s="653">
        <v>0.93395627324684705</v>
      </c>
      <c r="O99" s="679">
        <v>88.880976140796506</v>
      </c>
      <c r="P99" s="795">
        <v>89.06776739544587</v>
      </c>
    </row>
    <row r="100" spans="2:16" ht="15" customHeight="1">
      <c r="B100" s="447"/>
      <c r="C100" s="445" t="s">
        <v>1221</v>
      </c>
      <c r="D100" s="444"/>
      <c r="E100" s="719"/>
      <c r="F100" s="695"/>
      <c r="G100" s="795"/>
      <c r="H100" s="719">
        <v>2.5666310438525648E-4</v>
      </c>
      <c r="I100" s="695"/>
      <c r="J100" s="795"/>
      <c r="K100" s="666"/>
      <c r="L100" s="695"/>
      <c r="M100" s="795"/>
      <c r="N100" s="653"/>
      <c r="O100" s="679"/>
      <c r="P100" s="714"/>
    </row>
    <row r="101" spans="2:16" ht="15" customHeight="1">
      <c r="B101" s="447"/>
      <c r="C101" s="445" t="s">
        <v>1222</v>
      </c>
      <c r="D101" s="444"/>
      <c r="E101" s="719"/>
      <c r="F101" s="695"/>
      <c r="G101" s="795"/>
      <c r="H101" s="719"/>
      <c r="I101" s="695"/>
      <c r="J101" s="795"/>
      <c r="K101" s="666"/>
      <c r="L101" s="695"/>
      <c r="M101" s="795"/>
      <c r="N101" s="666">
        <v>0.18679125464936941</v>
      </c>
      <c r="O101" s="679"/>
      <c r="P101" s="714"/>
    </row>
    <row r="102" spans="2:16" ht="15" customHeight="1">
      <c r="B102" s="447"/>
      <c r="C102" s="865" t="s">
        <v>1252</v>
      </c>
      <c r="D102" s="445"/>
      <c r="E102" s="719">
        <v>5.0360516439006298E-2</v>
      </c>
      <c r="F102" s="695">
        <v>66.974899076834802</v>
      </c>
      <c r="G102" s="795">
        <v>67.025259593273802</v>
      </c>
      <c r="H102" s="719">
        <v>4.6262371210630702E-3</v>
      </c>
      <c r="I102" s="695">
        <v>18.472992833167002</v>
      </c>
      <c r="J102" s="795">
        <v>18.4776190702881</v>
      </c>
      <c r="K102" s="666">
        <v>7.3936314977773795E-2</v>
      </c>
      <c r="L102" s="695">
        <v>0.26758504944207601</v>
      </c>
      <c r="M102" s="795">
        <v>0.34152136441984898</v>
      </c>
      <c r="N102" s="653">
        <v>7.5750703075387796E-2</v>
      </c>
      <c r="O102" s="679">
        <v>0.47038011430644999</v>
      </c>
      <c r="P102" s="714">
        <v>0.546130817381838</v>
      </c>
    </row>
    <row r="103" spans="2:16" ht="15" customHeight="1">
      <c r="B103" s="447"/>
      <c r="C103" s="865" t="s">
        <v>1253</v>
      </c>
      <c r="D103" s="445"/>
      <c r="E103" s="719" t="s">
        <v>78</v>
      </c>
      <c r="F103" s="695" t="s">
        <v>78</v>
      </c>
      <c r="G103" s="795" t="s">
        <v>78</v>
      </c>
      <c r="H103" s="719" t="s">
        <v>78</v>
      </c>
      <c r="I103" s="695" t="s">
        <v>78</v>
      </c>
      <c r="J103" s="795" t="s">
        <v>78</v>
      </c>
      <c r="K103" s="666" t="s">
        <v>78</v>
      </c>
      <c r="L103" s="695" t="s">
        <v>78</v>
      </c>
      <c r="M103" s="795" t="s">
        <v>78</v>
      </c>
      <c r="N103" s="653" t="s">
        <v>78</v>
      </c>
      <c r="O103" s="679" t="s">
        <v>78</v>
      </c>
      <c r="P103" s="714" t="s">
        <v>78</v>
      </c>
    </row>
    <row r="104" spans="2:16" ht="15" customHeight="1">
      <c r="B104" s="447"/>
      <c r="C104" s="865" t="s">
        <v>42</v>
      </c>
      <c r="D104" s="445"/>
      <c r="E104" s="719" t="s">
        <v>78</v>
      </c>
      <c r="F104" s="695" t="s">
        <v>78</v>
      </c>
      <c r="G104" s="795" t="s">
        <v>78</v>
      </c>
      <c r="H104" s="719">
        <v>9.1913147356807601E-3</v>
      </c>
      <c r="I104" s="695">
        <v>2.382509298739</v>
      </c>
      <c r="J104" s="795">
        <v>2.3917006134746801</v>
      </c>
      <c r="K104" s="666" t="s">
        <v>78</v>
      </c>
      <c r="L104" s="695" t="s">
        <v>78</v>
      </c>
      <c r="M104" s="795" t="s">
        <v>78</v>
      </c>
      <c r="N104" s="653" t="s">
        <v>78</v>
      </c>
      <c r="O104" s="679" t="s">
        <v>78</v>
      </c>
      <c r="P104" s="714" t="s">
        <v>78</v>
      </c>
    </row>
    <row r="105" spans="2:16" ht="15" customHeight="1">
      <c r="B105" s="447"/>
      <c r="C105" s="865" t="s">
        <v>41</v>
      </c>
      <c r="D105" s="445"/>
      <c r="E105" s="719" t="s">
        <v>78</v>
      </c>
      <c r="F105" s="695">
        <v>2.6852943844688402</v>
      </c>
      <c r="G105" s="795">
        <v>2.6852943844688402</v>
      </c>
      <c r="H105" s="719" t="s">
        <v>78</v>
      </c>
      <c r="I105" s="695" t="s">
        <v>78</v>
      </c>
      <c r="J105" s="795" t="s">
        <v>78</v>
      </c>
      <c r="K105" s="666" t="s">
        <v>78</v>
      </c>
      <c r="L105" s="695" t="s">
        <v>78</v>
      </c>
      <c r="M105" s="795" t="s">
        <v>78</v>
      </c>
      <c r="N105" s="653" t="s">
        <v>78</v>
      </c>
      <c r="O105" s="679" t="s">
        <v>78</v>
      </c>
      <c r="P105" s="714" t="s">
        <v>78</v>
      </c>
    </row>
    <row r="106" spans="2:16" ht="15" customHeight="1">
      <c r="B106" s="447"/>
      <c r="C106" s="865" t="s">
        <v>25</v>
      </c>
      <c r="D106" s="445"/>
      <c r="E106" s="719">
        <v>2.40060980005848E-5</v>
      </c>
      <c r="F106" s="695">
        <v>1.11704626689649</v>
      </c>
      <c r="G106" s="795">
        <v>1.1170702729944899</v>
      </c>
      <c r="H106" s="719">
        <v>5.7510335819202095E-4</v>
      </c>
      <c r="I106" s="695">
        <v>0.30753878254558698</v>
      </c>
      <c r="J106" s="795">
        <v>0.30811388590377897</v>
      </c>
      <c r="K106" s="666" t="s">
        <v>78</v>
      </c>
      <c r="L106" s="695" t="s">
        <v>78</v>
      </c>
      <c r="M106" s="795" t="s">
        <v>78</v>
      </c>
      <c r="N106" s="653" t="s">
        <v>78</v>
      </c>
      <c r="O106" s="679" t="s">
        <v>78</v>
      </c>
      <c r="P106" s="714" t="s">
        <v>78</v>
      </c>
    </row>
    <row r="107" spans="2:16" ht="15" customHeight="1">
      <c r="B107" s="447"/>
      <c r="C107" s="865" t="s">
        <v>679</v>
      </c>
      <c r="D107" s="445"/>
      <c r="E107" s="719" t="s">
        <v>78</v>
      </c>
      <c r="F107" s="695" t="s">
        <v>78</v>
      </c>
      <c r="G107" s="795" t="s">
        <v>78</v>
      </c>
      <c r="H107" s="719">
        <v>2.3735694008661301E-6</v>
      </c>
      <c r="I107" s="695">
        <v>1.0432731561281E-2</v>
      </c>
      <c r="J107" s="795">
        <v>1.0435105130681801E-2</v>
      </c>
      <c r="K107" s="666" t="s">
        <v>78</v>
      </c>
      <c r="L107" s="695" t="s">
        <v>78</v>
      </c>
      <c r="M107" s="795" t="s">
        <v>78</v>
      </c>
      <c r="N107" s="653" t="s">
        <v>78</v>
      </c>
      <c r="O107" s="679" t="s">
        <v>78</v>
      </c>
      <c r="P107" s="714" t="s">
        <v>78</v>
      </c>
    </row>
    <row r="108" spans="2:16" ht="15" customHeight="1">
      <c r="B108" s="138"/>
      <c r="C108" s="955" t="s">
        <v>43</v>
      </c>
      <c r="D108" s="106"/>
      <c r="E108" s="957">
        <v>1.4662259590349099E-6</v>
      </c>
      <c r="F108" s="709">
        <v>7.8743536242402296E-3</v>
      </c>
      <c r="G108" s="800">
        <v>7.8758198501992591E-3</v>
      </c>
      <c r="H108" s="957" t="s">
        <v>78</v>
      </c>
      <c r="I108" s="709" t="s">
        <v>78</v>
      </c>
      <c r="J108" s="800" t="s">
        <v>78</v>
      </c>
      <c r="K108" s="958" t="s">
        <v>78</v>
      </c>
      <c r="L108" s="709" t="s">
        <v>78</v>
      </c>
      <c r="M108" s="800" t="s">
        <v>78</v>
      </c>
      <c r="N108" s="1040" t="s">
        <v>78</v>
      </c>
      <c r="O108" s="1083" t="s">
        <v>78</v>
      </c>
      <c r="P108" s="717" t="s">
        <v>78</v>
      </c>
    </row>
    <row r="109" spans="2:16" ht="15" customHeight="1"/>
    <row r="110" spans="2:16" ht="15" customHeight="1"/>
    <row r="111" spans="2:16" ht="15" customHeight="1"/>
    <row r="112" spans="2:16" ht="15" customHeight="1"/>
    <row r="113" ht="15" customHeight="1"/>
  </sheetData>
  <mergeCells count="13">
    <mergeCell ref="H81:J81"/>
    <mergeCell ref="K81:M81"/>
    <mergeCell ref="N81:P81"/>
    <mergeCell ref="B1:P1"/>
    <mergeCell ref="H3:J3"/>
    <mergeCell ref="K3:M3"/>
    <mergeCell ref="N3:P3"/>
    <mergeCell ref="H42:J42"/>
    <mergeCell ref="K42:M42"/>
    <mergeCell ref="N42:P42"/>
    <mergeCell ref="E3:G3"/>
    <mergeCell ref="E42:G42"/>
    <mergeCell ref="E81:G81"/>
  </mergeCells>
  <printOptions horizontalCentered="1" verticalCentered="1"/>
  <pageMargins left="0.25" right="0.25" top="0.5" bottom="0.5" header="0.5" footer="0.5"/>
  <pageSetup scale="68" fitToHeight="0" orientation="landscape" r:id="rId1"/>
  <headerFooter alignWithMargins="0"/>
  <rowBreaks count="2" manualBreakCount="2">
    <brk id="40" max="16" man="1"/>
    <brk id="79"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77"/>
  <sheetViews>
    <sheetView view="pageBreakPreview" zoomScale="90" zoomScaleNormal="100" zoomScaleSheetLayoutView="90" workbookViewId="0"/>
  </sheetViews>
  <sheetFormatPr baseColWidth="10" defaultColWidth="9.1640625" defaultRowHeight="13"/>
  <cols>
    <col min="1" max="1" width="1.6640625" style="442" customWidth="1"/>
    <col min="2" max="2" width="1.83203125" style="443" customWidth="1"/>
    <col min="3" max="3" width="2" style="443" customWidth="1"/>
    <col min="4" max="4" width="42.1640625" style="443" customWidth="1"/>
    <col min="5" max="5" width="9.1640625" style="443" customWidth="1"/>
    <col min="6" max="6" width="11.1640625" style="443" bestFit="1" customWidth="1"/>
    <col min="7" max="7" width="16.1640625" style="443" bestFit="1" customWidth="1"/>
    <col min="8" max="8" width="10" style="443" bestFit="1" customWidth="1"/>
    <col min="9" max="9" width="12.1640625" style="443" bestFit="1" customWidth="1"/>
    <col min="10" max="10" width="16.1640625" style="443" bestFit="1" customWidth="1"/>
    <col min="11" max="11" width="1.6640625" style="442" customWidth="1"/>
    <col min="12" max="12" width="4" style="442" customWidth="1"/>
    <col min="13" max="16384" width="9.1640625" style="442"/>
  </cols>
  <sheetData>
    <row r="1" spans="2:11" ht="45.75" customHeight="1">
      <c r="B1" s="1392" t="s">
        <v>1432</v>
      </c>
      <c r="C1" s="1392"/>
      <c r="D1" s="1392"/>
      <c r="E1" s="1392"/>
      <c r="F1" s="1392"/>
      <c r="G1" s="1392"/>
      <c r="H1" s="1393"/>
      <c r="I1" s="1393"/>
      <c r="J1" s="1393"/>
    </row>
    <row r="2" spans="2:11" s="35" customFormat="1" ht="15" customHeight="1">
      <c r="B2" s="352"/>
      <c r="C2" s="352"/>
      <c r="D2" s="352"/>
      <c r="E2" s="1370" t="s">
        <v>1232</v>
      </c>
      <c r="F2" s="1371"/>
      <c r="G2" s="1371"/>
      <c r="H2" s="1370" t="s">
        <v>1233</v>
      </c>
      <c r="I2" s="1371"/>
      <c r="J2" s="1371"/>
      <c r="K2" s="939"/>
    </row>
    <row r="3" spans="2:11" s="35" customFormat="1" ht="33" customHeight="1">
      <c r="B3" s="1195" t="s">
        <v>1235</v>
      </c>
      <c r="C3" s="367"/>
      <c r="D3" s="350"/>
      <c r="E3" s="934" t="s">
        <v>1219</v>
      </c>
      <c r="F3" s="931" t="s">
        <v>1220</v>
      </c>
      <c r="G3" s="931" t="s">
        <v>1217</v>
      </c>
      <c r="H3" s="934" t="s">
        <v>1219</v>
      </c>
      <c r="I3" s="931" t="s">
        <v>1220</v>
      </c>
      <c r="J3" s="931" t="s">
        <v>1234</v>
      </c>
      <c r="K3" s="939"/>
    </row>
    <row r="4" spans="2:11" s="35" customFormat="1" ht="15" customHeight="1">
      <c r="B4" s="247"/>
      <c r="C4" s="444"/>
      <c r="D4" s="444"/>
      <c r="E4" s="935">
        <v>10</v>
      </c>
      <c r="F4" s="936">
        <v>88</v>
      </c>
      <c r="G4" s="932">
        <v>1569.7835004082399</v>
      </c>
      <c r="H4" s="935">
        <v>22</v>
      </c>
      <c r="I4" s="936">
        <v>2072</v>
      </c>
      <c r="J4" s="933">
        <v>133134.740089812</v>
      </c>
      <c r="K4" s="939"/>
    </row>
    <row r="5" spans="2:11" s="35" customFormat="1" ht="15" customHeight="1">
      <c r="B5" s="252"/>
      <c r="C5" s="444"/>
      <c r="D5" s="154" t="s">
        <v>224</v>
      </c>
      <c r="E5" s="51" t="s">
        <v>39</v>
      </c>
      <c r="F5" s="116" t="s">
        <v>38</v>
      </c>
      <c r="G5" s="53" t="s">
        <v>1</v>
      </c>
      <c r="H5" s="51" t="s">
        <v>39</v>
      </c>
      <c r="I5" s="116" t="s">
        <v>38</v>
      </c>
      <c r="J5" s="53" t="s">
        <v>1</v>
      </c>
    </row>
    <row r="6" spans="2:11" s="35" customFormat="1" ht="15" customHeight="1">
      <c r="B6" s="112" t="s">
        <v>274</v>
      </c>
      <c r="C6" s="937"/>
      <c r="D6" s="113"/>
      <c r="E6" s="454"/>
      <c r="F6" s="244"/>
      <c r="G6" s="245"/>
      <c r="H6" s="454"/>
      <c r="I6" s="244"/>
      <c r="J6" s="245"/>
    </row>
    <row r="7" spans="2:11" s="35" customFormat="1" ht="15" customHeight="1">
      <c r="B7" s="447"/>
      <c r="C7" s="237" t="s">
        <v>26</v>
      </c>
      <c r="D7" s="444"/>
      <c r="E7" s="678">
        <v>1.4529235174337101E-6</v>
      </c>
      <c r="F7" s="695">
        <v>1.17935226344915E-2</v>
      </c>
      <c r="G7" s="714">
        <v>1.1794975558008999E-2</v>
      </c>
      <c r="H7" s="666">
        <v>5.4230730140273603E-2</v>
      </c>
      <c r="I7" s="679">
        <v>6.2388149324140398</v>
      </c>
      <c r="J7" s="714">
        <v>6.2930456625543201</v>
      </c>
    </row>
    <row r="8" spans="2:11" s="35" customFormat="1" ht="15" customHeight="1">
      <c r="B8" s="449"/>
      <c r="C8" s="237" t="s">
        <v>1452</v>
      </c>
      <c r="D8" s="444"/>
      <c r="E8" s="694">
        <v>2.40080993147654E-6</v>
      </c>
      <c r="F8" s="695">
        <v>3.5834164927878102E-2</v>
      </c>
      <c r="G8" s="795">
        <v>3.5836565737809599E-2</v>
      </c>
      <c r="H8" s="694">
        <v>5.7805053425805802E-3</v>
      </c>
      <c r="I8" s="695">
        <v>1.1267350086183401</v>
      </c>
      <c r="J8" s="795">
        <v>1.13251551396092</v>
      </c>
    </row>
    <row r="9" spans="2:11" s="35" customFormat="1" ht="15" customHeight="1">
      <c r="B9" s="449"/>
      <c r="C9" s="237" t="s">
        <v>24</v>
      </c>
      <c r="D9" s="520"/>
      <c r="E9" s="694">
        <v>3.6544147169799601E-3</v>
      </c>
      <c r="F9" s="695">
        <v>17.508029529166301</v>
      </c>
      <c r="G9" s="795">
        <v>17.511683943883298</v>
      </c>
      <c r="H9" s="694">
        <v>0.53858214473579102</v>
      </c>
      <c r="I9" s="695">
        <v>64.010246212464807</v>
      </c>
      <c r="J9" s="795">
        <v>64.548828357200605</v>
      </c>
    </row>
    <row r="10" spans="2:11" s="35" customFormat="1" ht="15" customHeight="1">
      <c r="B10" s="449"/>
      <c r="C10" s="237" t="s">
        <v>1271</v>
      </c>
      <c r="D10" s="444"/>
      <c r="E10" s="694">
        <v>8.5466089260806405E-8</v>
      </c>
      <c r="F10" s="695">
        <v>1.8143880976140799E-3</v>
      </c>
      <c r="G10" s="795">
        <v>1.8144735637033399E-3</v>
      </c>
      <c r="H10" s="694">
        <v>0.455676092456343</v>
      </c>
      <c r="I10" s="695">
        <v>30.949315431370799</v>
      </c>
      <c r="J10" s="795">
        <v>31.4049915238271</v>
      </c>
    </row>
    <row r="11" spans="2:11" s="35" customFormat="1" ht="15" customHeight="1">
      <c r="B11" s="449"/>
      <c r="C11" s="167" t="s">
        <v>27</v>
      </c>
      <c r="D11" s="444"/>
      <c r="E11" s="694" t="s">
        <v>78</v>
      </c>
      <c r="F11" s="695" t="s">
        <v>78</v>
      </c>
      <c r="G11" s="795" t="s">
        <v>78</v>
      </c>
      <c r="H11" s="694">
        <v>4.4115198941641602E-4</v>
      </c>
      <c r="I11" s="695">
        <v>8.6183434636668797E-3</v>
      </c>
      <c r="J11" s="795">
        <v>9.0594954530832904E-3</v>
      </c>
    </row>
    <row r="12" spans="2:11" s="35" customFormat="1" ht="15" customHeight="1">
      <c r="B12" s="449"/>
      <c r="C12" s="237" t="s">
        <v>1211</v>
      </c>
      <c r="D12" s="444"/>
      <c r="E12" s="694"/>
      <c r="F12" s="695"/>
      <c r="G12" s="795"/>
      <c r="H12" s="694"/>
      <c r="I12" s="695"/>
      <c r="J12" s="795"/>
    </row>
    <row r="13" spans="2:11" s="35" customFormat="1" ht="15" customHeight="1">
      <c r="B13" s="449"/>
      <c r="C13" s="237"/>
      <c r="D13" s="444" t="s">
        <v>152</v>
      </c>
      <c r="E13" s="694" t="s">
        <v>78</v>
      </c>
      <c r="F13" s="695">
        <v>2.4947836342193601E-2</v>
      </c>
      <c r="G13" s="714">
        <v>2.4947836342193601E-2</v>
      </c>
      <c r="H13" s="640">
        <v>3.1254890501436602E-4</v>
      </c>
      <c r="I13" s="695">
        <v>0.445432277964257</v>
      </c>
      <c r="J13" s="714">
        <v>0.44574482686927103</v>
      </c>
    </row>
    <row r="14" spans="2:11" s="35" customFormat="1" ht="15" customHeight="1">
      <c r="B14" s="447"/>
      <c r="C14" s="443" t="s">
        <v>29</v>
      </c>
      <c r="D14" s="443"/>
      <c r="E14" s="694">
        <v>8.4319338911208996E-5</v>
      </c>
      <c r="F14" s="796">
        <v>2.7215821464211202E-3</v>
      </c>
      <c r="G14" s="714">
        <v>2.8059014853323298E-3</v>
      </c>
      <c r="H14" s="640">
        <v>2.2966369209229701E-5</v>
      </c>
      <c r="I14" s="715">
        <v>1.1339063775741599E-2</v>
      </c>
      <c r="J14" s="714">
        <v>1.1362030144950901E-2</v>
      </c>
    </row>
    <row r="15" spans="2:11" s="35" customFormat="1" ht="15" customHeight="1">
      <c r="B15" s="449"/>
      <c r="C15" s="444" t="s">
        <v>1227</v>
      </c>
      <c r="D15" s="444"/>
      <c r="E15" s="640" t="s">
        <v>78</v>
      </c>
      <c r="F15" s="695" t="s">
        <v>78</v>
      </c>
      <c r="G15" s="714" t="s">
        <v>78</v>
      </c>
      <c r="H15" s="694">
        <v>2.7885650714967398E-6</v>
      </c>
      <c r="I15" s="695">
        <v>0.19459312346911001</v>
      </c>
      <c r="J15" s="795">
        <v>0.194595912034182</v>
      </c>
    </row>
    <row r="16" spans="2:11" s="35" customFormat="1" ht="15" customHeight="1">
      <c r="B16" s="449"/>
      <c r="C16" s="237" t="s">
        <v>261</v>
      </c>
      <c r="D16" s="444"/>
      <c r="E16" s="694">
        <v>3.3619983985791299E-3</v>
      </c>
      <c r="F16" s="695">
        <v>0.711695863195137</v>
      </c>
      <c r="G16" s="714">
        <v>0.71505786159371698</v>
      </c>
      <c r="H16" s="694">
        <v>0.123318605838345</v>
      </c>
      <c r="I16" s="796">
        <v>7.1723071759049297</v>
      </c>
      <c r="J16" s="795">
        <v>7.2956257817432704</v>
      </c>
    </row>
    <row r="17" spans="2:12" s="35" customFormat="1" ht="15" customHeight="1">
      <c r="B17" s="449"/>
      <c r="C17" s="237" t="s">
        <v>30</v>
      </c>
      <c r="D17" s="520"/>
      <c r="E17" s="694">
        <v>3.6132619837151201E-4</v>
      </c>
      <c r="F17" s="695">
        <v>2.5855030391000601E-2</v>
      </c>
      <c r="G17" s="714">
        <v>2.6216356589372099E-2</v>
      </c>
      <c r="H17" s="694">
        <v>1.44669692740994E-3</v>
      </c>
      <c r="I17" s="796">
        <v>0.35063049986392097</v>
      </c>
      <c r="J17" s="795">
        <v>0.35207719679133098</v>
      </c>
    </row>
    <row r="18" spans="2:12" s="35" customFormat="1" ht="15" customHeight="1">
      <c r="B18" s="449"/>
      <c r="C18" s="444" t="s">
        <v>1274</v>
      </c>
      <c r="D18" s="444"/>
      <c r="E18" s="694" t="s">
        <v>78</v>
      </c>
      <c r="F18" s="695" t="s">
        <v>78</v>
      </c>
      <c r="G18" s="795" t="s">
        <v>78</v>
      </c>
      <c r="H18" s="694">
        <v>3.5403155116438803E-8</v>
      </c>
      <c r="I18" s="715">
        <v>4.5359702440351998E-4</v>
      </c>
      <c r="J18" s="714">
        <v>4.5363242755863599E-4</v>
      </c>
    </row>
    <row r="19" spans="2:12" s="35" customFormat="1" ht="15" customHeight="1">
      <c r="B19" s="449"/>
      <c r="C19" s="444" t="s">
        <v>186</v>
      </c>
      <c r="D19" s="520"/>
      <c r="E19" s="694"/>
      <c r="F19" s="695"/>
      <c r="G19" s="795"/>
      <c r="H19" s="694"/>
      <c r="I19" s="715"/>
      <c r="J19" s="714"/>
    </row>
    <row r="20" spans="2:12" s="35" customFormat="1" ht="15" customHeight="1">
      <c r="B20" s="449"/>
      <c r="C20" s="444"/>
      <c r="D20" s="444" t="s">
        <v>1275</v>
      </c>
      <c r="E20" s="640" t="s">
        <v>78</v>
      </c>
      <c r="F20" s="695" t="s">
        <v>78</v>
      </c>
      <c r="G20" s="714" t="s">
        <v>78</v>
      </c>
      <c r="H20" s="640">
        <v>2.09804359113561E-8</v>
      </c>
      <c r="I20" s="796">
        <v>4.5359702440351998E-4</v>
      </c>
      <c r="J20" s="714">
        <v>4.5361800483943103E-4</v>
      </c>
    </row>
    <row r="21" spans="2:12" s="35" customFormat="1" ht="15" customHeight="1">
      <c r="B21" s="449"/>
      <c r="C21" s="444"/>
      <c r="D21" s="444" t="s">
        <v>166</v>
      </c>
      <c r="E21" s="640" t="s">
        <v>78</v>
      </c>
      <c r="F21" s="695" t="s">
        <v>78</v>
      </c>
      <c r="G21" s="714" t="s">
        <v>78</v>
      </c>
      <c r="H21" s="640" t="s">
        <v>78</v>
      </c>
      <c r="I21" s="796">
        <v>4.5359702440351998E-4</v>
      </c>
      <c r="J21" s="714">
        <v>4.5359702440351998E-4</v>
      </c>
    </row>
    <row r="22" spans="2:12" s="35" customFormat="1" ht="15" customHeight="1">
      <c r="B22" s="449"/>
      <c r="C22" s="444" t="s">
        <v>130</v>
      </c>
      <c r="D22" s="444"/>
      <c r="E22" s="640"/>
      <c r="F22" s="695"/>
      <c r="G22" s="714"/>
      <c r="H22" s="640"/>
      <c r="I22" s="796"/>
      <c r="J22" s="714"/>
    </row>
    <row r="23" spans="2:12" s="35" customFormat="1" ht="15" customHeight="1">
      <c r="B23" s="449"/>
      <c r="C23" s="444"/>
      <c r="D23" s="444" t="s">
        <v>99</v>
      </c>
      <c r="E23" s="694">
        <v>2.5729857311311799E-4</v>
      </c>
      <c r="F23" s="679">
        <v>0.32476776049169898</v>
      </c>
      <c r="G23" s="714">
        <v>0.32502505906481199</v>
      </c>
      <c r="H23" s="640">
        <v>3.7563062976576703E-2</v>
      </c>
      <c r="I23" s="715">
        <v>4.4237333521319098</v>
      </c>
      <c r="J23" s="714">
        <v>4.46129641510848</v>
      </c>
    </row>
    <row r="24" spans="2:12" s="35" customFormat="1" ht="15" customHeight="1">
      <c r="B24" s="449"/>
      <c r="C24" s="444"/>
      <c r="D24" s="444" t="s">
        <v>100</v>
      </c>
      <c r="E24" s="694">
        <v>2.1448096417918901E-4</v>
      </c>
      <c r="F24" s="695">
        <v>3.4194650260274</v>
      </c>
      <c r="G24" s="795">
        <v>3.4196795069915802</v>
      </c>
      <c r="H24" s="694">
        <v>0.202111143179039</v>
      </c>
      <c r="I24" s="695">
        <v>48.449044088660102</v>
      </c>
      <c r="J24" s="795">
        <v>48.651155231839098</v>
      </c>
      <c r="L24" s="142"/>
    </row>
    <row r="25" spans="2:12" s="35" customFormat="1" ht="15" customHeight="1">
      <c r="B25" s="449"/>
      <c r="C25" s="444"/>
      <c r="D25" s="444" t="s">
        <v>104</v>
      </c>
      <c r="E25" s="694">
        <v>1.93179001556201E-11</v>
      </c>
      <c r="F25" s="679">
        <v>5.30028788260909E-2</v>
      </c>
      <c r="G25" s="714">
        <v>5.3002878845408802E-2</v>
      </c>
      <c r="H25" s="694">
        <v>3.62177487315265E-4</v>
      </c>
      <c r="I25" s="695">
        <v>8.8906161979497397E-2</v>
      </c>
      <c r="J25" s="795">
        <v>8.9268339466812702E-2</v>
      </c>
    </row>
    <row r="26" spans="2:12" s="35" customFormat="1" ht="15" customHeight="1">
      <c r="B26" s="449"/>
      <c r="C26" s="444"/>
      <c r="D26" s="444" t="s">
        <v>1276</v>
      </c>
      <c r="E26" s="694">
        <v>4.8250512173730402E-6</v>
      </c>
      <c r="F26" s="695">
        <v>5.5567693368411501E-3</v>
      </c>
      <c r="G26" s="795">
        <v>5.5615943880585198E-3</v>
      </c>
      <c r="H26" s="694">
        <v>2.28771699063774E-4</v>
      </c>
      <c r="I26" s="796">
        <v>7.6859586392089299E-2</v>
      </c>
      <c r="J26" s="795">
        <v>7.7088358091152998E-2</v>
      </c>
      <c r="K26" s="142"/>
    </row>
    <row r="27" spans="2:12" s="35" customFormat="1" ht="15" customHeight="1">
      <c r="B27" s="449"/>
      <c r="C27" s="444"/>
      <c r="D27" s="520" t="s">
        <v>108</v>
      </c>
      <c r="E27" s="694">
        <v>2.0882965957958002E-3</v>
      </c>
      <c r="F27" s="796">
        <v>4.0627386228567497</v>
      </c>
      <c r="G27" s="795">
        <v>4.0648269194525497</v>
      </c>
      <c r="H27" s="694">
        <v>7.7908227481892606E-2</v>
      </c>
      <c r="I27" s="715">
        <v>15.034430481397999</v>
      </c>
      <c r="J27" s="714">
        <v>15.1123387088799</v>
      </c>
      <c r="K27" s="142"/>
    </row>
    <row r="28" spans="2:12" s="35" customFormat="1" ht="15" customHeight="1">
      <c r="B28" s="449"/>
      <c r="C28" s="865"/>
      <c r="D28" s="521" t="s">
        <v>131</v>
      </c>
      <c r="E28" s="694" t="s">
        <v>78</v>
      </c>
      <c r="F28" s="796" t="s">
        <v>78</v>
      </c>
      <c r="G28" s="795" t="s">
        <v>78</v>
      </c>
      <c r="H28" s="694">
        <v>2.36972997932719E-4</v>
      </c>
      <c r="I28" s="796">
        <v>2.1772657171369E-2</v>
      </c>
      <c r="J28" s="795">
        <v>2.20096301693017E-2</v>
      </c>
    </row>
    <row r="29" spans="2:12" s="35" customFormat="1" ht="15" customHeight="1">
      <c r="B29" s="449"/>
      <c r="C29" s="444"/>
      <c r="D29" s="444" t="s">
        <v>114</v>
      </c>
      <c r="E29" s="694">
        <v>2.4341581540197999E-5</v>
      </c>
      <c r="F29" s="715">
        <v>0.118045510555203</v>
      </c>
      <c r="G29" s="714">
        <v>0.11806985213674299</v>
      </c>
      <c r="H29" s="694">
        <v>2.0237070543653101E-2</v>
      </c>
      <c r="I29" s="796">
        <v>3.98726298369772</v>
      </c>
      <c r="J29" s="795">
        <v>4.0075000542413797</v>
      </c>
    </row>
    <row r="30" spans="2:12" s="35" customFormat="1" ht="15" customHeight="1">
      <c r="B30" s="451"/>
      <c r="C30" s="446"/>
      <c r="D30" s="446" t="s">
        <v>118</v>
      </c>
      <c r="E30" s="696" t="s">
        <v>78</v>
      </c>
      <c r="F30" s="797">
        <v>1.4837158668239101E-2</v>
      </c>
      <c r="G30" s="800">
        <v>1.4837158668239101E-2</v>
      </c>
      <c r="H30" s="696" t="s">
        <v>78</v>
      </c>
      <c r="I30" s="797" t="s">
        <v>78</v>
      </c>
      <c r="J30" s="800" t="s">
        <v>78</v>
      </c>
    </row>
    <row r="31" spans="2:12" s="35" customFormat="1" ht="15" customHeight="1">
      <c r="B31" s="444"/>
      <c r="C31" s="444"/>
      <c r="D31" s="444"/>
      <c r="E31" s="1326"/>
      <c r="F31" s="666"/>
      <c r="G31" s="1326"/>
      <c r="H31" s="666"/>
      <c r="I31" s="666"/>
      <c r="J31" s="666"/>
    </row>
    <row r="32" spans="2:12" s="35" customFormat="1" ht="15" customHeight="1">
      <c r="B32" s="444"/>
      <c r="C32" s="444"/>
      <c r="D32" s="444"/>
      <c r="E32" s="666"/>
      <c r="F32" s="666"/>
      <c r="G32" s="666"/>
      <c r="H32" s="958"/>
      <c r="I32" s="666"/>
      <c r="J32" s="666"/>
    </row>
    <row r="33" spans="2:11" s="35" customFormat="1" ht="15" customHeight="1">
      <c r="B33" s="352"/>
      <c r="C33" s="352"/>
      <c r="D33" s="352"/>
      <c r="E33" s="1370" t="s">
        <v>1232</v>
      </c>
      <c r="F33" s="1371"/>
      <c r="G33" s="1371"/>
      <c r="H33" s="1370" t="s">
        <v>1233</v>
      </c>
      <c r="I33" s="1371"/>
      <c r="J33" s="1371"/>
      <c r="K33" s="939"/>
    </row>
    <row r="34" spans="2:11" s="35" customFormat="1" ht="27" customHeight="1">
      <c r="B34" s="1195" t="s">
        <v>1235</v>
      </c>
      <c r="C34" s="367"/>
      <c r="D34" s="350"/>
      <c r="E34" s="1061" t="s">
        <v>1219</v>
      </c>
      <c r="F34" s="1060" t="s">
        <v>1220</v>
      </c>
      <c r="G34" s="1060" t="s">
        <v>1217</v>
      </c>
      <c r="H34" s="1061" t="s">
        <v>1219</v>
      </c>
      <c r="I34" s="1060" t="s">
        <v>1220</v>
      </c>
      <c r="J34" s="1060" t="s">
        <v>1234</v>
      </c>
      <c r="K34" s="939"/>
    </row>
    <row r="35" spans="2:11" s="35" customFormat="1" ht="15" customHeight="1">
      <c r="B35" s="247"/>
      <c r="C35" s="444"/>
      <c r="D35" s="444"/>
      <c r="E35" s="1323">
        <v>10</v>
      </c>
      <c r="F35" s="1322">
        <v>88</v>
      </c>
      <c r="G35" s="1324">
        <v>1569.7835004082399</v>
      </c>
      <c r="H35" s="1323">
        <v>22</v>
      </c>
      <c r="I35" s="1322">
        <v>2072</v>
      </c>
      <c r="J35" s="1325">
        <v>133134.740089812</v>
      </c>
      <c r="K35" s="939"/>
    </row>
    <row r="36" spans="2:11" s="35" customFormat="1" ht="15" customHeight="1">
      <c r="B36" s="451"/>
      <c r="C36" s="446"/>
      <c r="D36" s="154" t="s">
        <v>224</v>
      </c>
      <c r="E36" s="51" t="s">
        <v>39</v>
      </c>
      <c r="F36" s="116" t="s">
        <v>38</v>
      </c>
      <c r="G36" s="53" t="s">
        <v>1</v>
      </c>
      <c r="H36" s="51" t="s">
        <v>39</v>
      </c>
      <c r="I36" s="116" t="s">
        <v>38</v>
      </c>
      <c r="J36" s="53" t="s">
        <v>1</v>
      </c>
    </row>
    <row r="37" spans="2:11" s="35" customFormat="1" ht="15" customHeight="1">
      <c r="B37" s="449"/>
      <c r="C37" s="444"/>
      <c r="D37" s="444" t="s">
        <v>114</v>
      </c>
      <c r="E37" s="694">
        <v>2.4341581540197999E-5</v>
      </c>
      <c r="F37" s="715">
        <v>0.118045510555203</v>
      </c>
      <c r="G37" s="714">
        <v>0.11806985213674299</v>
      </c>
      <c r="H37" s="694">
        <v>2.0237070543653101E-2</v>
      </c>
      <c r="I37" s="796">
        <v>3.98726298369772</v>
      </c>
      <c r="J37" s="795">
        <v>4.0075000542413797</v>
      </c>
    </row>
    <row r="38" spans="2:11" s="35" customFormat="1" ht="15" customHeight="1">
      <c r="B38" s="449"/>
      <c r="C38" s="444"/>
      <c r="D38" s="444" t="s">
        <v>118</v>
      </c>
      <c r="E38" s="694" t="s">
        <v>78</v>
      </c>
      <c r="F38" s="796">
        <v>1.4837158668239101E-2</v>
      </c>
      <c r="G38" s="795">
        <v>1.4837158668239101E-2</v>
      </c>
      <c r="H38" s="694" t="s">
        <v>78</v>
      </c>
      <c r="I38" s="796" t="s">
        <v>78</v>
      </c>
      <c r="J38" s="795" t="s">
        <v>78</v>
      </c>
    </row>
    <row r="39" spans="2:11" s="35" customFormat="1" ht="15" customHeight="1">
      <c r="B39" s="449"/>
      <c r="C39" s="444" t="s">
        <v>134</v>
      </c>
      <c r="D39" s="444"/>
      <c r="E39" s="694"/>
      <c r="F39" s="695"/>
      <c r="G39" s="795"/>
      <c r="H39" s="694"/>
      <c r="I39" s="796"/>
      <c r="J39" s="795"/>
    </row>
    <row r="40" spans="2:11" s="35" customFormat="1" ht="15" customHeight="1">
      <c r="B40" s="449"/>
      <c r="C40" s="444"/>
      <c r="D40" s="444" t="s">
        <v>96</v>
      </c>
      <c r="E40" s="694" t="s">
        <v>78</v>
      </c>
      <c r="F40" s="796" t="s">
        <v>78</v>
      </c>
      <c r="G40" s="795" t="s">
        <v>78</v>
      </c>
      <c r="H40" s="640">
        <v>6.4026961518678302E-3</v>
      </c>
      <c r="I40" s="796">
        <v>0.37421754513290401</v>
      </c>
      <c r="J40" s="714">
        <v>0.38062024128477201</v>
      </c>
    </row>
    <row r="41" spans="2:11" ht="15" customHeight="1">
      <c r="B41" s="447"/>
      <c r="C41" s="865"/>
      <c r="D41" s="444" t="s">
        <v>1213</v>
      </c>
      <c r="E41" s="719" t="s">
        <v>78</v>
      </c>
      <c r="F41" s="695" t="s">
        <v>78</v>
      </c>
      <c r="G41" s="795" t="s">
        <v>78</v>
      </c>
      <c r="H41" s="666">
        <v>7.6816221669665603E-3</v>
      </c>
      <c r="I41" s="695">
        <v>2.3307552390456299</v>
      </c>
      <c r="J41" s="795">
        <v>2.3384368612126001</v>
      </c>
    </row>
    <row r="42" spans="2:11" ht="15" customHeight="1">
      <c r="B42" s="447"/>
      <c r="C42" s="865"/>
      <c r="D42" s="444" t="s">
        <v>112</v>
      </c>
      <c r="E42" s="719">
        <v>1.7067192717071499E-6</v>
      </c>
      <c r="F42" s="695">
        <v>3.0024635434999499E-2</v>
      </c>
      <c r="G42" s="714">
        <v>3.0026342154271302E-2</v>
      </c>
      <c r="H42" s="666">
        <v>1.45572547985645E-2</v>
      </c>
      <c r="I42" s="695">
        <v>2.2426284181302698</v>
      </c>
      <c r="J42" s="795">
        <v>2.25718567292884</v>
      </c>
    </row>
    <row r="43" spans="2:11" ht="15" customHeight="1">
      <c r="B43" s="447"/>
      <c r="C43" s="865"/>
      <c r="D43" s="444" t="s">
        <v>113</v>
      </c>
      <c r="E43" s="678" t="s">
        <v>78</v>
      </c>
      <c r="F43" s="695" t="s">
        <v>78</v>
      </c>
      <c r="G43" s="714" t="s">
        <v>78</v>
      </c>
      <c r="H43" s="653">
        <v>3.8447190913489697E-6</v>
      </c>
      <c r="I43" s="679">
        <v>7.2575523904563205E-2</v>
      </c>
      <c r="J43" s="714">
        <v>7.2579368623654494E-2</v>
      </c>
    </row>
    <row r="44" spans="2:11" ht="15" customHeight="1">
      <c r="B44" s="447"/>
      <c r="C44" s="865"/>
      <c r="D44" s="444" t="s">
        <v>135</v>
      </c>
      <c r="E44" s="678" t="s">
        <v>78</v>
      </c>
      <c r="F44" s="695" t="s">
        <v>78</v>
      </c>
      <c r="G44" s="714" t="s">
        <v>78</v>
      </c>
      <c r="H44" s="653">
        <v>3.1754088958276801E-3</v>
      </c>
      <c r="I44" s="679">
        <v>5.4591182527442603</v>
      </c>
      <c r="J44" s="714">
        <v>5.4622936616400901</v>
      </c>
    </row>
    <row r="45" spans="2:11" ht="15" customHeight="1">
      <c r="B45" s="447"/>
      <c r="C45" s="865"/>
      <c r="D45" s="444" t="s">
        <v>115</v>
      </c>
      <c r="E45" s="719">
        <v>5.9682655049620398E-7</v>
      </c>
      <c r="F45" s="695">
        <v>1.26362720493514E-2</v>
      </c>
      <c r="G45" s="714">
        <v>1.26368688759019E-2</v>
      </c>
      <c r="H45" s="666">
        <v>3.7143912075566297E-2</v>
      </c>
      <c r="I45" s="695">
        <v>34.776324577016197</v>
      </c>
      <c r="J45" s="795">
        <v>34.813468489091797</v>
      </c>
    </row>
    <row r="46" spans="2:11" ht="15" customHeight="1">
      <c r="B46" s="447"/>
      <c r="C46" s="865"/>
      <c r="D46" s="444" t="s">
        <v>119</v>
      </c>
      <c r="E46" s="719">
        <v>1.00146497878712E-9</v>
      </c>
      <c r="F46" s="695">
        <v>1.6346992651728199E-5</v>
      </c>
      <c r="G46" s="714">
        <v>1.6347994116706998E-5</v>
      </c>
      <c r="H46" s="653">
        <v>1.38668794581957E-5</v>
      </c>
      <c r="I46" s="679">
        <v>3.81521920892679E-2</v>
      </c>
      <c r="J46" s="714">
        <v>3.8166058968726102E-2</v>
      </c>
    </row>
    <row r="47" spans="2:11" ht="15" customHeight="1">
      <c r="B47" s="447"/>
      <c r="C47" s="865" t="s">
        <v>31</v>
      </c>
      <c r="D47" s="444"/>
      <c r="E47" s="719"/>
      <c r="F47" s="695"/>
      <c r="G47" s="714"/>
      <c r="H47" s="666"/>
      <c r="I47" s="679"/>
      <c r="J47" s="714"/>
    </row>
    <row r="48" spans="2:11" ht="15" customHeight="1">
      <c r="B48" s="447"/>
      <c r="C48" s="865"/>
      <c r="D48" s="444" t="s">
        <v>89</v>
      </c>
      <c r="E48" s="678">
        <v>1.50552582654796E-5</v>
      </c>
      <c r="F48" s="695">
        <v>4.5359702440351998E-4</v>
      </c>
      <c r="G48" s="714">
        <v>4.6865228266899998E-4</v>
      </c>
      <c r="H48" s="653">
        <v>3.8084689968998802E-5</v>
      </c>
      <c r="I48" s="679">
        <v>1.17935226344915E-2</v>
      </c>
      <c r="J48" s="714">
        <v>1.1831607324460499E-2</v>
      </c>
    </row>
    <row r="49" spans="2:10" ht="15" customHeight="1">
      <c r="B49" s="447"/>
      <c r="C49" s="865"/>
      <c r="D49" s="444" t="s">
        <v>90</v>
      </c>
      <c r="E49" s="678" t="s">
        <v>78</v>
      </c>
      <c r="F49" s="695">
        <v>4.5359702440351998E-4</v>
      </c>
      <c r="G49" s="714">
        <v>4.5359702440351998E-4</v>
      </c>
      <c r="H49" s="653">
        <v>1.3277774465119001E-5</v>
      </c>
      <c r="I49" s="695">
        <v>4.5359702440352003E-3</v>
      </c>
      <c r="J49" s="714">
        <v>4.5492480185003199E-3</v>
      </c>
    </row>
    <row r="50" spans="2:10" ht="15" customHeight="1">
      <c r="B50" s="447"/>
      <c r="C50" s="865"/>
      <c r="D50" s="444" t="s">
        <v>91</v>
      </c>
      <c r="E50" s="678" t="s">
        <v>78</v>
      </c>
      <c r="F50" s="695">
        <v>4.5359702440351998E-4</v>
      </c>
      <c r="G50" s="714">
        <v>4.5359702440351998E-4</v>
      </c>
      <c r="H50" s="653" t="s">
        <v>78</v>
      </c>
      <c r="I50" s="679">
        <v>9.0719404880703995E-4</v>
      </c>
      <c r="J50" s="714">
        <v>9.0719404880703995E-4</v>
      </c>
    </row>
    <row r="51" spans="2:10" ht="15" customHeight="1">
      <c r="B51" s="447"/>
      <c r="C51" s="865"/>
      <c r="D51" s="444" t="s">
        <v>92</v>
      </c>
      <c r="E51" s="678" t="s">
        <v>78</v>
      </c>
      <c r="F51" s="695" t="s">
        <v>78</v>
      </c>
      <c r="G51" s="714" t="s">
        <v>78</v>
      </c>
      <c r="H51" s="666">
        <v>8.2715127237392803E-4</v>
      </c>
      <c r="I51" s="695">
        <v>3.90093440987027E-2</v>
      </c>
      <c r="J51" s="795">
        <v>3.98364953710766E-2</v>
      </c>
    </row>
    <row r="52" spans="2:10" ht="15" customHeight="1">
      <c r="B52" s="447"/>
      <c r="C52" s="865"/>
      <c r="D52" s="444" t="s">
        <v>93</v>
      </c>
      <c r="E52" s="678" t="s">
        <v>78</v>
      </c>
      <c r="F52" s="695" t="s">
        <v>78</v>
      </c>
      <c r="G52" s="714" t="s">
        <v>78</v>
      </c>
      <c r="H52" s="653">
        <v>1.3231259470135899E-5</v>
      </c>
      <c r="I52" s="695">
        <v>1.3607910732105601E-3</v>
      </c>
      <c r="J52" s="714">
        <v>1.3740223326807E-3</v>
      </c>
    </row>
    <row r="53" spans="2:10" ht="15" customHeight="1">
      <c r="B53" s="447"/>
      <c r="C53" s="865" t="s">
        <v>266</v>
      </c>
      <c r="D53" s="444"/>
      <c r="E53" s="678"/>
      <c r="F53" s="695"/>
      <c r="G53" s="714"/>
      <c r="H53" s="666"/>
      <c r="I53" s="695"/>
      <c r="J53" s="795"/>
    </row>
    <row r="54" spans="2:10" ht="15" customHeight="1">
      <c r="B54" s="447"/>
      <c r="C54" s="865"/>
      <c r="D54" s="444" t="s">
        <v>109</v>
      </c>
      <c r="E54" s="678">
        <v>0.68043862506702602</v>
      </c>
      <c r="F54" s="695" t="s">
        <v>78</v>
      </c>
      <c r="G54" s="714">
        <v>0.68043862506702602</v>
      </c>
      <c r="H54" s="666">
        <v>1.2247119658895E-2</v>
      </c>
      <c r="I54" s="679" t="s">
        <v>78</v>
      </c>
      <c r="J54" s="714">
        <v>1.2247119658895E-2</v>
      </c>
    </row>
    <row r="55" spans="2:10" ht="15" customHeight="1">
      <c r="B55" s="447"/>
      <c r="C55" s="865" t="s">
        <v>19</v>
      </c>
      <c r="D55" s="444"/>
      <c r="E55" s="719">
        <v>6.5168240963668701E-7</v>
      </c>
      <c r="F55" s="695">
        <v>0.18370679488342601</v>
      </c>
      <c r="G55" s="714">
        <v>0.18370744656583499</v>
      </c>
      <c r="H55" s="666">
        <v>1.00362135637782E-2</v>
      </c>
      <c r="I55" s="695">
        <v>0.58604390819196195</v>
      </c>
      <c r="J55" s="795">
        <v>0.59608012175574099</v>
      </c>
    </row>
    <row r="56" spans="2:10" ht="15" customHeight="1">
      <c r="B56" s="447"/>
      <c r="C56" s="865" t="s">
        <v>34</v>
      </c>
      <c r="D56" s="444"/>
      <c r="E56" s="678">
        <v>5.1628007263337397</v>
      </c>
      <c r="F56" s="695">
        <v>158.68184704708301</v>
      </c>
      <c r="G56" s="714">
        <v>163.84464777341699</v>
      </c>
      <c r="H56" s="653">
        <v>1679.08322227589</v>
      </c>
      <c r="I56" s="695">
        <v>133134.740089812</v>
      </c>
      <c r="J56" s="714">
        <v>134813.823312088</v>
      </c>
    </row>
    <row r="57" spans="2:10" ht="15" customHeight="1">
      <c r="B57" s="447"/>
      <c r="C57" s="865" t="s">
        <v>1455</v>
      </c>
      <c r="D57" s="444"/>
      <c r="E57" s="678">
        <v>5.7734519309054803E-7</v>
      </c>
      <c r="F57" s="695">
        <v>7.4377908591127695E-2</v>
      </c>
      <c r="G57" s="714">
        <v>7.4378485936320696E-2</v>
      </c>
      <c r="H57" s="653">
        <v>0.37006169909141601</v>
      </c>
      <c r="I57" s="679">
        <v>46.015922629102803</v>
      </c>
      <c r="J57" s="714">
        <v>46.385984328194198</v>
      </c>
    </row>
    <row r="58" spans="2:10" ht="15" customHeight="1">
      <c r="B58" s="447"/>
      <c r="C58" s="865" t="s">
        <v>35</v>
      </c>
      <c r="D58" s="444"/>
      <c r="E58" s="678" t="s">
        <v>78</v>
      </c>
      <c r="F58" s="695">
        <v>9.0719404880703995E-4</v>
      </c>
      <c r="G58" s="714">
        <v>9.0719404880703995E-4</v>
      </c>
      <c r="H58" s="653">
        <v>1.5740510262346301E-4</v>
      </c>
      <c r="I58" s="679">
        <v>3.5834164927878102E-2</v>
      </c>
      <c r="J58" s="714">
        <v>3.5991570030501498E-2</v>
      </c>
    </row>
    <row r="59" spans="2:10" ht="15" customHeight="1">
      <c r="B59" s="447"/>
      <c r="C59" s="865" t="s">
        <v>1236</v>
      </c>
      <c r="D59" s="444"/>
      <c r="E59" s="678" t="s">
        <v>78</v>
      </c>
      <c r="F59" s="695" t="s">
        <v>78</v>
      </c>
      <c r="G59" s="714" t="s">
        <v>78</v>
      </c>
      <c r="H59" s="653">
        <v>2.0872771951400401E-2</v>
      </c>
      <c r="I59" s="695" t="s">
        <v>78</v>
      </c>
      <c r="J59" s="714">
        <v>2.0872771951400401E-2</v>
      </c>
    </row>
    <row r="60" spans="2:10" ht="15" customHeight="1">
      <c r="B60" s="447"/>
      <c r="C60" s="865" t="s">
        <v>9</v>
      </c>
      <c r="D60" s="444"/>
      <c r="E60" s="719">
        <v>1.3788682692844301E-5</v>
      </c>
      <c r="F60" s="695">
        <v>7.3482717953370205E-2</v>
      </c>
      <c r="G60" s="795">
        <v>7.3496506636063094E-2</v>
      </c>
      <c r="H60" s="666">
        <v>1.4697405437245299</v>
      </c>
      <c r="I60" s="695">
        <v>91.266896489158995</v>
      </c>
      <c r="J60" s="795">
        <v>92.736637032883607</v>
      </c>
    </row>
    <row r="61" spans="2:10" ht="15" customHeight="1">
      <c r="B61" s="447"/>
      <c r="C61" s="865" t="s">
        <v>36</v>
      </c>
      <c r="D61" s="444"/>
      <c r="E61" s="678">
        <v>1.8588859003899101E-5</v>
      </c>
      <c r="F61" s="695">
        <v>0.22906649732377801</v>
      </c>
      <c r="G61" s="714">
        <v>0.22908508618278101</v>
      </c>
      <c r="H61" s="653">
        <v>0.19681678231632099</v>
      </c>
      <c r="I61" s="679">
        <v>119.91018778916801</v>
      </c>
      <c r="J61" s="714">
        <v>120.107004571484</v>
      </c>
    </row>
    <row r="62" spans="2:10" ht="15" customHeight="1">
      <c r="B62" s="447"/>
      <c r="C62" s="865" t="s">
        <v>1252</v>
      </c>
      <c r="D62" s="444"/>
      <c r="E62" s="678">
        <v>1.9118052277405199E-8</v>
      </c>
      <c r="F62" s="695">
        <v>1.2105795881338999E-3</v>
      </c>
      <c r="G62" s="714">
        <v>1.2105987061861801E-3</v>
      </c>
      <c r="H62" s="653">
        <v>5.7675438903360002E-3</v>
      </c>
      <c r="I62" s="679">
        <v>0.98123489953733101</v>
      </c>
      <c r="J62" s="714">
        <v>0.98700244342766696</v>
      </c>
    </row>
    <row r="63" spans="2:10" ht="15" customHeight="1">
      <c r="B63" s="447"/>
      <c r="C63" s="865" t="s">
        <v>37</v>
      </c>
      <c r="D63" s="445"/>
      <c r="E63" s="678">
        <v>2.30938077236219E-6</v>
      </c>
      <c r="F63" s="695">
        <v>9.9791345368774407E-3</v>
      </c>
      <c r="G63" s="714">
        <v>9.9814439176497995E-3</v>
      </c>
      <c r="H63" s="653">
        <v>1.43768029964672</v>
      </c>
      <c r="I63" s="679">
        <v>89.212843509026598</v>
      </c>
      <c r="J63" s="714">
        <v>90.650523808673299</v>
      </c>
    </row>
    <row r="64" spans="2:10" ht="15" customHeight="1">
      <c r="B64" s="138"/>
      <c r="C64" s="955" t="s">
        <v>25</v>
      </c>
      <c r="D64" s="106"/>
      <c r="E64" s="956">
        <v>9.7347343710982006</v>
      </c>
      <c r="F64" s="709">
        <v>1257.71099901496</v>
      </c>
      <c r="G64" s="717">
        <v>1267.4457333860501</v>
      </c>
      <c r="H64" s="1040">
        <v>3.6490218854552201</v>
      </c>
      <c r="I64" s="1083">
        <v>906.63688700821501</v>
      </c>
      <c r="J64" s="717">
        <v>910.28590889367001</v>
      </c>
    </row>
    <row r="66" spans="2:11" ht="15" customHeight="1"/>
    <row r="67" spans="2:11" s="35" customFormat="1" ht="15" customHeight="1">
      <c r="B67" s="352"/>
      <c r="C67" s="352"/>
      <c r="D67" s="352"/>
      <c r="E67" s="1370" t="s">
        <v>1232</v>
      </c>
      <c r="F67" s="1371"/>
      <c r="G67" s="1372"/>
      <c r="H67" s="1370" t="s">
        <v>1233</v>
      </c>
      <c r="I67" s="1371"/>
      <c r="J67" s="1372"/>
      <c r="K67" s="939"/>
    </row>
    <row r="68" spans="2:11" s="35" customFormat="1" ht="27" customHeight="1">
      <c r="B68" s="1195" t="s">
        <v>1235</v>
      </c>
      <c r="C68" s="367"/>
      <c r="D68" s="350"/>
      <c r="E68" s="1166" t="s">
        <v>1219</v>
      </c>
      <c r="F68" s="1165" t="s">
        <v>1220</v>
      </c>
      <c r="G68" s="1165" t="s">
        <v>1217</v>
      </c>
      <c r="H68" s="1166" t="s">
        <v>1219</v>
      </c>
      <c r="I68" s="1165" t="s">
        <v>1220</v>
      </c>
      <c r="J68" s="1165" t="s">
        <v>1234</v>
      </c>
      <c r="K68" s="939"/>
    </row>
    <row r="69" spans="2:11" s="35" customFormat="1" ht="15" customHeight="1">
      <c r="B69" s="247"/>
      <c r="C69" s="444"/>
      <c r="D69" s="444"/>
      <c r="E69" s="1323">
        <v>10</v>
      </c>
      <c r="F69" s="1322">
        <v>88</v>
      </c>
      <c r="G69" s="1324">
        <v>1569.7835004082399</v>
      </c>
      <c r="H69" s="1323">
        <v>22</v>
      </c>
      <c r="I69" s="1322">
        <v>2072</v>
      </c>
      <c r="J69" s="1325">
        <v>133134.740089812</v>
      </c>
      <c r="K69" s="939"/>
    </row>
    <row r="70" spans="2:11" s="35" customFormat="1" ht="15" customHeight="1">
      <c r="B70" s="451"/>
      <c r="C70" s="446"/>
      <c r="D70" s="1171" t="s">
        <v>224</v>
      </c>
      <c r="E70" s="51" t="s">
        <v>39</v>
      </c>
      <c r="F70" s="116" t="s">
        <v>38</v>
      </c>
      <c r="G70" s="53" t="s">
        <v>1</v>
      </c>
      <c r="H70" s="51" t="s">
        <v>39</v>
      </c>
      <c r="I70" s="116" t="s">
        <v>38</v>
      </c>
      <c r="J70" s="53" t="s">
        <v>1</v>
      </c>
    </row>
    <row r="71" spans="2:11" ht="15" customHeight="1">
      <c r="B71" s="447"/>
      <c r="C71" s="865" t="s">
        <v>679</v>
      </c>
      <c r="D71" s="444"/>
      <c r="E71" s="719" t="s">
        <v>78</v>
      </c>
      <c r="F71" s="695" t="s">
        <v>78</v>
      </c>
      <c r="G71" s="795" t="s">
        <v>78</v>
      </c>
      <c r="H71" s="653">
        <v>1.19801924522393E-7</v>
      </c>
      <c r="I71" s="679">
        <v>2.7215821464211202E-3</v>
      </c>
      <c r="J71" s="714">
        <v>2.7217019483456398E-3</v>
      </c>
    </row>
    <row r="72" spans="2:11" ht="15" customHeight="1">
      <c r="B72" s="447"/>
      <c r="C72" s="865" t="s">
        <v>43</v>
      </c>
      <c r="D72" s="445"/>
      <c r="E72" s="719">
        <v>0.82671845181119297</v>
      </c>
      <c r="F72" s="695">
        <v>285.13462687714298</v>
      </c>
      <c r="G72" s="795">
        <v>285.961345328954</v>
      </c>
      <c r="H72" s="653">
        <v>8.5457646922311206</v>
      </c>
      <c r="I72" s="679">
        <v>1191.0798859992999</v>
      </c>
      <c r="J72" s="714">
        <v>1199.6256506915299</v>
      </c>
    </row>
    <row r="73" spans="2:11" ht="15" customHeight="1">
      <c r="B73" s="447" t="s">
        <v>59</v>
      </c>
      <c r="C73" s="865"/>
      <c r="D73" s="445"/>
      <c r="E73" s="719"/>
      <c r="F73" s="695"/>
      <c r="G73" s="795"/>
      <c r="H73" s="653"/>
      <c r="I73" s="679"/>
      <c r="J73" s="714"/>
    </row>
    <row r="74" spans="2:11" ht="15" customHeight="1">
      <c r="B74" s="447"/>
      <c r="C74" s="865" t="s">
        <v>28</v>
      </c>
      <c r="D74" s="444"/>
      <c r="E74" s="678" t="s">
        <v>78</v>
      </c>
      <c r="F74" s="695" t="s">
        <v>78</v>
      </c>
      <c r="G74" s="714" t="s">
        <v>78</v>
      </c>
      <c r="H74" s="653">
        <v>8.0106177377229402E-7</v>
      </c>
      <c r="I74" s="679">
        <v>3.1751791708246398E-3</v>
      </c>
      <c r="J74" s="714">
        <v>3.1759802325984098E-3</v>
      </c>
    </row>
    <row r="75" spans="2:11" ht="15" customHeight="1">
      <c r="B75" s="447"/>
      <c r="C75" s="865" t="s">
        <v>33</v>
      </c>
      <c r="D75" s="444"/>
      <c r="E75" s="719"/>
      <c r="F75" s="695"/>
      <c r="G75" s="795"/>
      <c r="H75" s="653"/>
      <c r="I75" s="695"/>
      <c r="J75" s="714"/>
    </row>
    <row r="76" spans="2:11" ht="13.5" customHeight="1">
      <c r="B76" s="447"/>
      <c r="C76" s="865"/>
      <c r="D76" s="444" t="s">
        <v>237</v>
      </c>
      <c r="E76" s="719" t="s">
        <v>78</v>
      </c>
      <c r="F76" s="695" t="s">
        <v>78</v>
      </c>
      <c r="G76" s="795" t="s">
        <v>78</v>
      </c>
      <c r="H76" s="653">
        <v>4.9166087609445598E-4</v>
      </c>
      <c r="I76" s="695">
        <v>0.114306450149687</v>
      </c>
      <c r="J76" s="714">
        <v>0.114798111025781</v>
      </c>
    </row>
    <row r="77" spans="2:11" ht="13.5" customHeight="1">
      <c r="B77" s="138"/>
      <c r="C77" s="955"/>
      <c r="D77" s="446" t="s">
        <v>1277</v>
      </c>
      <c r="E77" s="957">
        <v>1.2559418254927201E-4</v>
      </c>
      <c r="F77" s="709">
        <v>2.7669418488614698E-2</v>
      </c>
      <c r="G77" s="800">
        <v>2.7795012671164E-2</v>
      </c>
      <c r="H77" s="1040">
        <v>0.16366117339442601</v>
      </c>
      <c r="I77" s="709">
        <v>16.816202485711699</v>
      </c>
      <c r="J77" s="717">
        <v>16.979863659106101</v>
      </c>
    </row>
  </sheetData>
  <mergeCells count="7">
    <mergeCell ref="E67:G67"/>
    <mergeCell ref="H67:J67"/>
    <mergeCell ref="B1:J1"/>
    <mergeCell ref="E2:G2"/>
    <mergeCell ref="H2:J2"/>
    <mergeCell ref="E33:G33"/>
    <mergeCell ref="H33:J33"/>
  </mergeCells>
  <printOptions horizontalCentered="1" verticalCentered="1"/>
  <pageMargins left="0.25" right="0.25" top="0.5" bottom="0.5" header="0.5" footer="0.5"/>
  <pageSetup fitToHeight="0" orientation="landscape" r:id="rId1"/>
  <headerFooter alignWithMargins="0"/>
  <rowBreaks count="2" manualBreakCount="2">
    <brk id="31" max="10" man="1"/>
    <brk id="6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32"/>
  <sheetViews>
    <sheetView view="pageBreakPreview" topLeftCell="A136" zoomScale="130" zoomScaleNormal="80" zoomScaleSheetLayoutView="130" workbookViewId="0"/>
  </sheetViews>
  <sheetFormatPr baseColWidth="10" defaultColWidth="8.83203125" defaultRowHeight="13"/>
  <cols>
    <col min="1" max="1" width="1.6640625" style="212" customWidth="1"/>
    <col min="2" max="2" width="2.1640625" style="212" customWidth="1"/>
    <col min="3" max="3" width="2" style="212" customWidth="1"/>
    <col min="4" max="4" width="45.5" style="212" customWidth="1"/>
    <col min="5" max="5" width="9.6640625" style="311" customWidth="1"/>
    <col min="6" max="6" width="11.33203125" style="311" customWidth="1"/>
    <col min="7" max="7" width="10.5" style="311" customWidth="1"/>
    <col min="8" max="16" width="9.6640625" style="311" customWidth="1"/>
    <col min="17" max="17" width="1.6640625" style="310" customWidth="1"/>
  </cols>
  <sheetData>
    <row r="1" spans="1:17" ht="53.25" customHeight="1">
      <c r="B1" s="1394" t="s">
        <v>1433</v>
      </c>
      <c r="C1" s="1394"/>
      <c r="D1" s="1394"/>
      <c r="E1" s="1394"/>
      <c r="F1" s="1394"/>
      <c r="G1" s="1394"/>
      <c r="H1" s="1394"/>
      <c r="I1" s="1394"/>
      <c r="J1" s="1394"/>
      <c r="K1" s="1394"/>
      <c r="L1" s="1394"/>
      <c r="M1" s="1394"/>
      <c r="N1" s="1394"/>
      <c r="O1" s="1394"/>
      <c r="P1" s="1394"/>
      <c r="Q1" s="360"/>
    </row>
    <row r="2" spans="1:17" ht="12" customHeight="1">
      <c r="A2" s="346"/>
      <c r="B2" s="346"/>
      <c r="C2" s="346"/>
      <c r="D2" s="346"/>
      <c r="E2" s="346"/>
      <c r="F2" s="346"/>
      <c r="G2" s="346"/>
      <c r="H2" s="346"/>
      <c r="I2" s="346"/>
      <c r="J2" s="346"/>
      <c r="K2" s="346"/>
      <c r="L2" s="346"/>
      <c r="M2" s="346"/>
      <c r="N2" s="346"/>
      <c r="O2" s="346"/>
      <c r="P2" s="346"/>
      <c r="Q2" s="360"/>
    </row>
    <row r="3" spans="1:17" ht="18.75" customHeight="1">
      <c r="A3" s="300"/>
      <c r="B3" s="300"/>
      <c r="C3" s="300"/>
      <c r="D3" s="300"/>
      <c r="E3" s="1395" t="s">
        <v>1223</v>
      </c>
      <c r="F3" s="1395"/>
      <c r="G3" s="1395"/>
      <c r="H3" s="1395" t="s">
        <v>1224</v>
      </c>
      <c r="I3" s="1395"/>
      <c r="J3" s="1395"/>
      <c r="K3" s="1395" t="s">
        <v>193</v>
      </c>
      <c r="L3" s="1395"/>
      <c r="M3" s="1395"/>
      <c r="N3" s="1395" t="s">
        <v>194</v>
      </c>
      <c r="O3" s="1395"/>
      <c r="P3" s="1395"/>
      <c r="Q3" s="389"/>
    </row>
    <row r="4" spans="1:17" ht="28.5" customHeight="1">
      <c r="A4" s="300"/>
      <c r="B4" s="300"/>
      <c r="C4" s="300"/>
      <c r="D4" s="153" t="s">
        <v>224</v>
      </c>
      <c r="E4" s="312" t="s">
        <v>1225</v>
      </c>
      <c r="F4" s="313" t="s">
        <v>38</v>
      </c>
      <c r="G4" s="314" t="s">
        <v>0</v>
      </c>
      <c r="H4" s="312" t="s">
        <v>1225</v>
      </c>
      <c r="I4" s="313" t="s">
        <v>38</v>
      </c>
      <c r="J4" s="314" t="s">
        <v>0</v>
      </c>
      <c r="K4" s="312" t="s">
        <v>1225</v>
      </c>
      <c r="L4" s="313" t="s">
        <v>38</v>
      </c>
      <c r="M4" s="314" t="s">
        <v>0</v>
      </c>
      <c r="N4" s="312" t="s">
        <v>1225</v>
      </c>
      <c r="O4" s="313" t="s">
        <v>38</v>
      </c>
      <c r="P4" s="314" t="s">
        <v>0</v>
      </c>
      <c r="Q4" s="390"/>
    </row>
    <row r="5" spans="1:17" s="13" customFormat="1" ht="15" customHeight="1">
      <c r="A5" s="300"/>
      <c r="B5" s="178" t="s">
        <v>274</v>
      </c>
      <c r="C5" s="54"/>
      <c r="D5" s="113"/>
      <c r="E5" s="301"/>
      <c r="F5" s="299"/>
      <c r="G5" s="302"/>
      <c r="H5" s="301"/>
      <c r="I5" s="299"/>
      <c r="J5" s="302"/>
      <c r="K5" s="301"/>
      <c r="L5" s="299"/>
      <c r="M5" s="302"/>
      <c r="N5" s="301"/>
      <c r="O5" s="299"/>
      <c r="P5" s="302"/>
      <c r="Q5" s="386"/>
    </row>
    <row r="6" spans="1:17" s="13" customFormat="1" ht="15" customHeight="1">
      <c r="A6" s="105"/>
      <c r="B6" s="109"/>
      <c r="C6" s="289" t="s">
        <v>26</v>
      </c>
      <c r="D6" s="315"/>
      <c r="E6" s="721">
        <v>348.45713523511102</v>
      </c>
      <c r="F6" s="722">
        <v>1006.88729661686</v>
      </c>
      <c r="G6" s="720">
        <v>1355.3444318519701</v>
      </c>
      <c r="H6" s="725">
        <v>1.4529235174337101E-6</v>
      </c>
      <c r="I6" s="723">
        <v>0.78257546878408601</v>
      </c>
      <c r="J6" s="724">
        <v>0.78257692170760296</v>
      </c>
      <c r="K6" s="725">
        <v>3.4750838085662799</v>
      </c>
      <c r="L6" s="723">
        <v>9.7069763222353306E-2</v>
      </c>
      <c r="M6" s="724">
        <v>3.5721535717886401</v>
      </c>
      <c r="N6" s="725">
        <v>0.41449242492969302</v>
      </c>
      <c r="O6" s="722">
        <v>9.9791345368774403E-2</v>
      </c>
      <c r="P6" s="720">
        <v>0.51428377029846695</v>
      </c>
      <c r="Q6" s="278"/>
    </row>
    <row r="7" spans="1:17" s="13" customFormat="1" ht="15" customHeight="1">
      <c r="A7" s="105"/>
      <c r="B7" s="109"/>
      <c r="C7" s="289" t="s">
        <v>1452</v>
      </c>
      <c r="D7" s="315"/>
      <c r="E7" s="725">
        <v>17.841805675312202</v>
      </c>
      <c r="F7" s="722">
        <v>202.63510099040499</v>
      </c>
      <c r="G7" s="720">
        <v>220.476906665717</v>
      </c>
      <c r="H7" s="725">
        <v>2.40080993147654E-6</v>
      </c>
      <c r="I7" s="723">
        <v>1.25672972718554</v>
      </c>
      <c r="J7" s="724">
        <v>1.25673212799547</v>
      </c>
      <c r="K7" s="725">
        <v>4.6476919245761299E-3</v>
      </c>
      <c r="L7" s="723">
        <v>0.12836795790619601</v>
      </c>
      <c r="M7" s="724">
        <v>0.13301564983077199</v>
      </c>
      <c r="N7" s="725" t="s">
        <v>78</v>
      </c>
      <c r="O7" s="723" t="s">
        <v>78</v>
      </c>
      <c r="P7" s="724" t="s">
        <v>78</v>
      </c>
      <c r="Q7" s="278"/>
    </row>
    <row r="8" spans="1:17" s="13" customFormat="1" ht="15" customHeight="1">
      <c r="A8" s="105"/>
      <c r="B8" s="109"/>
      <c r="C8" s="289" t="s">
        <v>1453</v>
      </c>
      <c r="D8" s="315"/>
      <c r="E8" s="725">
        <v>2.9148029562789599E-6</v>
      </c>
      <c r="F8" s="722">
        <v>4.1605347063771499E-3</v>
      </c>
      <c r="G8" s="720">
        <v>4.1634495093334197E-3</v>
      </c>
      <c r="H8" s="725" t="s">
        <v>78</v>
      </c>
      <c r="I8" s="723">
        <v>3.6149281922147298E-4</v>
      </c>
      <c r="J8" s="724">
        <v>3.6149281922147298E-4</v>
      </c>
      <c r="K8" s="725" t="s">
        <v>78</v>
      </c>
      <c r="L8" s="723" t="s">
        <v>78</v>
      </c>
      <c r="M8" s="724" t="s">
        <v>78</v>
      </c>
      <c r="N8" s="725" t="s">
        <v>78</v>
      </c>
      <c r="O8" s="723" t="s">
        <v>78</v>
      </c>
      <c r="P8" s="724" t="s">
        <v>78</v>
      </c>
      <c r="Q8" s="292"/>
    </row>
    <row r="9" spans="1:17" s="13" customFormat="1" ht="15" customHeight="1">
      <c r="A9" s="105"/>
      <c r="B9" s="109"/>
      <c r="C9" s="289" t="s">
        <v>1454</v>
      </c>
      <c r="D9" s="315"/>
      <c r="E9" s="721">
        <v>3.4103588494652798E-5</v>
      </c>
      <c r="F9" s="722">
        <v>0.23465359832431301</v>
      </c>
      <c r="G9" s="720">
        <v>0.234687701912807</v>
      </c>
      <c r="H9" s="725" t="s">
        <v>78</v>
      </c>
      <c r="I9" s="723">
        <v>1.2307970839542401E-3</v>
      </c>
      <c r="J9" s="724">
        <v>1.2307970839542401E-3</v>
      </c>
      <c r="K9" s="725" t="s">
        <v>78</v>
      </c>
      <c r="L9" s="723" t="s">
        <v>78</v>
      </c>
      <c r="M9" s="724" t="s">
        <v>78</v>
      </c>
      <c r="N9" s="725" t="s">
        <v>78</v>
      </c>
      <c r="O9" s="723" t="s">
        <v>78</v>
      </c>
      <c r="P9" s="724" t="s">
        <v>78</v>
      </c>
      <c r="Q9" s="278"/>
    </row>
    <row r="10" spans="1:17" s="13" customFormat="1" ht="15" customHeight="1">
      <c r="A10" s="105"/>
      <c r="B10" s="109"/>
      <c r="C10" s="289" t="s">
        <v>1292</v>
      </c>
      <c r="D10" s="315"/>
      <c r="E10" s="721">
        <v>0.12178068992378201</v>
      </c>
      <c r="F10" s="723">
        <v>87.428218270888195</v>
      </c>
      <c r="G10" s="720">
        <v>87.549998960811905</v>
      </c>
      <c r="H10" s="725" t="s">
        <v>78</v>
      </c>
      <c r="I10" s="723" t="s">
        <v>78</v>
      </c>
      <c r="J10" s="724" t="s">
        <v>78</v>
      </c>
      <c r="K10" s="725" t="s">
        <v>78</v>
      </c>
      <c r="L10" s="723">
        <v>6.3957180440896294E-2</v>
      </c>
      <c r="M10" s="724">
        <v>6.3957180440896294E-2</v>
      </c>
      <c r="N10" s="725" t="s">
        <v>78</v>
      </c>
      <c r="O10" s="723" t="s">
        <v>78</v>
      </c>
      <c r="P10" s="724" t="s">
        <v>78</v>
      </c>
      <c r="Q10" s="278"/>
    </row>
    <row r="11" spans="1:17" s="13" customFormat="1" ht="15" customHeight="1">
      <c r="A11" s="105"/>
      <c r="B11" s="109"/>
      <c r="C11" s="167" t="s">
        <v>24</v>
      </c>
      <c r="D11" s="315"/>
      <c r="E11" s="721">
        <v>0.100987905218808</v>
      </c>
      <c r="F11" s="722">
        <v>133.09046237537501</v>
      </c>
      <c r="G11" s="720">
        <v>133.19145028059401</v>
      </c>
      <c r="H11" s="725">
        <v>3.6544147169799601E-3</v>
      </c>
      <c r="I11" s="722">
        <v>34.3937960673357</v>
      </c>
      <c r="J11" s="720">
        <v>34.397450482052697</v>
      </c>
      <c r="K11" s="725" t="s">
        <v>78</v>
      </c>
      <c r="L11" s="723">
        <v>1.1339925610088E-2</v>
      </c>
      <c r="M11" s="724">
        <v>1.1339925610088E-2</v>
      </c>
      <c r="N11" s="725" t="s">
        <v>78</v>
      </c>
      <c r="O11" s="723" t="s">
        <v>78</v>
      </c>
      <c r="P11" s="724" t="s">
        <v>78</v>
      </c>
      <c r="Q11" s="278"/>
    </row>
    <row r="12" spans="1:17" s="13" customFormat="1" ht="15" customHeight="1">
      <c r="A12" s="105"/>
      <c r="B12" s="109"/>
      <c r="C12" s="289" t="s">
        <v>68</v>
      </c>
      <c r="D12" s="315"/>
      <c r="E12" s="725">
        <v>3.1714153936214999</v>
      </c>
      <c r="F12" s="722">
        <v>102.320711240134</v>
      </c>
      <c r="G12" s="720">
        <v>105.492126633756</v>
      </c>
      <c r="H12" s="725" t="s">
        <v>78</v>
      </c>
      <c r="I12" s="723" t="s">
        <v>78</v>
      </c>
      <c r="J12" s="724" t="s">
        <v>78</v>
      </c>
      <c r="K12" s="725" t="s">
        <v>78</v>
      </c>
      <c r="L12" s="723" t="s">
        <v>78</v>
      </c>
      <c r="M12" s="724" t="s">
        <v>78</v>
      </c>
      <c r="N12" s="725" t="s">
        <v>78</v>
      </c>
      <c r="O12" s="723" t="s">
        <v>78</v>
      </c>
      <c r="P12" s="724" t="s">
        <v>78</v>
      </c>
      <c r="Q12" s="292"/>
    </row>
    <row r="13" spans="1:17" s="13" customFormat="1" ht="15" customHeight="1">
      <c r="A13" s="105"/>
      <c r="B13" s="179"/>
      <c r="C13" s="289" t="s">
        <v>1197</v>
      </c>
      <c r="D13" s="315"/>
      <c r="E13" s="725">
        <v>4.4856227456947101E-4</v>
      </c>
      <c r="F13" s="722">
        <v>0.41862469382200901</v>
      </c>
      <c r="G13" s="720">
        <v>0.41907325609657797</v>
      </c>
      <c r="H13" s="725" t="s">
        <v>78</v>
      </c>
      <c r="I13" s="723" t="s">
        <v>78</v>
      </c>
      <c r="J13" s="724" t="s">
        <v>78</v>
      </c>
      <c r="K13" s="725" t="s">
        <v>78</v>
      </c>
      <c r="L13" s="723" t="s">
        <v>78</v>
      </c>
      <c r="M13" s="724" t="s">
        <v>78</v>
      </c>
      <c r="N13" s="725" t="s">
        <v>78</v>
      </c>
      <c r="O13" s="723" t="s">
        <v>78</v>
      </c>
      <c r="P13" s="724" t="s">
        <v>78</v>
      </c>
      <c r="Q13" s="292"/>
    </row>
    <row r="14" spans="1:17" s="13" customFormat="1" ht="15" customHeight="1">
      <c r="A14" s="105"/>
      <c r="B14" s="109"/>
      <c r="C14" s="289" t="s">
        <v>1271</v>
      </c>
      <c r="D14" s="315"/>
      <c r="E14" s="721">
        <v>2.8451923857865999</v>
      </c>
      <c r="F14" s="722">
        <v>147.64464571350101</v>
      </c>
      <c r="G14" s="720">
        <v>150.489838099287</v>
      </c>
      <c r="H14" s="725">
        <v>9.7531906855682904E-4</v>
      </c>
      <c r="I14" s="722">
        <v>0.18630548592760501</v>
      </c>
      <c r="J14" s="720">
        <v>0.18728080499616201</v>
      </c>
      <c r="K14" s="725" t="s">
        <v>78</v>
      </c>
      <c r="L14" s="723">
        <v>5.2163657806404799E-2</v>
      </c>
      <c r="M14" s="724">
        <v>5.2163657806404799E-2</v>
      </c>
      <c r="N14" s="725">
        <v>8.3915449514651195E-4</v>
      </c>
      <c r="O14" s="722">
        <v>3.03910006350358E-2</v>
      </c>
      <c r="P14" s="720">
        <v>3.1230155130182301E-2</v>
      </c>
      <c r="Q14" s="278"/>
    </row>
    <row r="15" spans="1:17" s="13" customFormat="1" ht="15" customHeight="1">
      <c r="A15" s="105"/>
      <c r="B15" s="109"/>
      <c r="C15" s="289" t="s">
        <v>27</v>
      </c>
      <c r="D15" s="315"/>
      <c r="E15" s="721">
        <v>55.936923999782501</v>
      </c>
      <c r="F15" s="722">
        <v>7282.6372096272798</v>
      </c>
      <c r="G15" s="720">
        <v>7338.5741336270703</v>
      </c>
      <c r="H15" s="725" t="s">
        <v>78</v>
      </c>
      <c r="I15" s="723">
        <v>4.5607482395901101E-2</v>
      </c>
      <c r="J15" s="724">
        <v>4.5607482395901101E-2</v>
      </c>
      <c r="K15" s="725">
        <v>1.8818595733823E-3</v>
      </c>
      <c r="L15" s="723">
        <v>0.45495781547672998</v>
      </c>
      <c r="M15" s="724">
        <v>0.45683967505011303</v>
      </c>
      <c r="N15" s="725">
        <v>0.69418942211739099</v>
      </c>
      <c r="O15" s="723">
        <v>0.46629774108681898</v>
      </c>
      <c r="P15" s="724">
        <v>1.16048716320421</v>
      </c>
      <c r="Q15" s="292"/>
    </row>
    <row r="16" spans="1:17" s="14" customFormat="1" ht="15" customHeight="1">
      <c r="A16" s="105"/>
      <c r="B16" s="109"/>
      <c r="C16" s="289" t="s">
        <v>1211</v>
      </c>
      <c r="D16" s="315"/>
      <c r="E16" s="725"/>
      <c r="F16" s="722"/>
      <c r="G16" s="720"/>
      <c r="H16" s="725"/>
      <c r="I16" s="723"/>
      <c r="J16" s="724"/>
      <c r="K16" s="725"/>
      <c r="L16" s="723"/>
      <c r="M16" s="724"/>
      <c r="N16" s="725"/>
      <c r="O16" s="723"/>
      <c r="P16" s="724"/>
      <c r="Q16" s="292"/>
    </row>
    <row r="17" spans="1:22" s="15" customFormat="1" ht="15" customHeight="1">
      <c r="A17" s="105"/>
      <c r="B17" s="109"/>
      <c r="C17" s="289"/>
      <c r="D17" s="315" t="s">
        <v>187</v>
      </c>
      <c r="E17" s="721">
        <v>0.62575305109270896</v>
      </c>
      <c r="F17" s="723" t="s">
        <v>78</v>
      </c>
      <c r="G17" s="720">
        <v>0.62575305109270896</v>
      </c>
      <c r="H17" s="725" t="s">
        <v>78</v>
      </c>
      <c r="I17" s="723" t="s">
        <v>78</v>
      </c>
      <c r="J17" s="724" t="s">
        <v>78</v>
      </c>
      <c r="K17" s="725" t="s">
        <v>78</v>
      </c>
      <c r="L17" s="723" t="s">
        <v>78</v>
      </c>
      <c r="M17" s="724" t="s">
        <v>78</v>
      </c>
      <c r="N17" s="725" t="s">
        <v>78</v>
      </c>
      <c r="O17" s="723" t="s">
        <v>78</v>
      </c>
      <c r="P17" s="724" t="s">
        <v>78</v>
      </c>
      <c r="Q17" s="292"/>
    </row>
    <row r="18" spans="1:22" s="14" customFormat="1" ht="15" customHeight="1">
      <c r="A18" s="105"/>
      <c r="B18" s="109"/>
      <c r="C18" s="289"/>
      <c r="D18" s="520" t="s">
        <v>145</v>
      </c>
      <c r="E18" s="733">
        <v>10.721640123638799</v>
      </c>
      <c r="F18" s="722" t="s">
        <v>78</v>
      </c>
      <c r="G18" s="720">
        <v>10.721640123638799</v>
      </c>
      <c r="H18" s="725" t="s">
        <v>78</v>
      </c>
      <c r="I18" s="723" t="s">
        <v>78</v>
      </c>
      <c r="J18" s="724" t="s">
        <v>78</v>
      </c>
      <c r="K18" s="725">
        <v>0.16606385508938901</v>
      </c>
      <c r="L18" s="723" t="s">
        <v>78</v>
      </c>
      <c r="M18" s="724">
        <v>0.16606385508938901</v>
      </c>
      <c r="N18" s="725" t="s">
        <v>78</v>
      </c>
      <c r="O18" s="722" t="s">
        <v>78</v>
      </c>
      <c r="P18" s="720" t="s">
        <v>78</v>
      </c>
      <c r="Q18" s="278"/>
    </row>
    <row r="19" spans="1:22" s="15" customFormat="1" ht="15" customHeight="1">
      <c r="A19" s="105"/>
      <c r="B19" s="109"/>
      <c r="C19" s="289"/>
      <c r="D19" s="520" t="s">
        <v>1272</v>
      </c>
      <c r="E19" s="744">
        <v>8.0254229977484298E-2</v>
      </c>
      <c r="F19" s="722" t="s">
        <v>78</v>
      </c>
      <c r="G19" s="720">
        <v>8.0254229977484298E-2</v>
      </c>
      <c r="H19" s="725" t="s">
        <v>78</v>
      </c>
      <c r="I19" s="722" t="s">
        <v>78</v>
      </c>
      <c r="J19" s="720" t="s">
        <v>78</v>
      </c>
      <c r="K19" s="759" t="s">
        <v>78</v>
      </c>
      <c r="L19" s="722" t="s">
        <v>78</v>
      </c>
      <c r="M19" s="720" t="s">
        <v>78</v>
      </c>
      <c r="N19" s="721" t="s">
        <v>78</v>
      </c>
      <c r="O19" s="722" t="s">
        <v>78</v>
      </c>
      <c r="P19" s="720" t="s">
        <v>78</v>
      </c>
      <c r="Q19" s="278"/>
    </row>
    <row r="20" spans="1:22" s="14" customFormat="1" ht="15" customHeight="1">
      <c r="A20" s="105"/>
      <c r="B20" s="109"/>
      <c r="C20" s="289"/>
      <c r="D20" s="315" t="s">
        <v>182</v>
      </c>
      <c r="E20" s="721">
        <v>0.57392876461296005</v>
      </c>
      <c r="F20" s="722">
        <v>0.64489703347546001</v>
      </c>
      <c r="G20" s="720">
        <v>1.2188257980884201</v>
      </c>
      <c r="H20" s="725" t="s">
        <v>78</v>
      </c>
      <c r="I20" s="723" t="s">
        <v>78</v>
      </c>
      <c r="J20" s="724" t="s">
        <v>78</v>
      </c>
      <c r="K20" s="725" t="s">
        <v>78</v>
      </c>
      <c r="L20" s="723" t="s">
        <v>78</v>
      </c>
      <c r="M20" s="724" t="s">
        <v>78</v>
      </c>
      <c r="N20" s="725" t="s">
        <v>78</v>
      </c>
      <c r="O20" s="723" t="s">
        <v>78</v>
      </c>
      <c r="P20" s="724" t="s">
        <v>78</v>
      </c>
      <c r="Q20" s="292"/>
    </row>
    <row r="21" spans="1:22" s="15" customFormat="1" ht="15" customHeight="1">
      <c r="A21" s="105"/>
      <c r="B21" s="109"/>
      <c r="C21" s="289"/>
      <c r="D21" s="520" t="s">
        <v>148</v>
      </c>
      <c r="E21" s="733">
        <v>7.4249947271588596E-2</v>
      </c>
      <c r="F21" s="722" t="s">
        <v>78</v>
      </c>
      <c r="G21" s="720">
        <v>7.4249947271588596E-2</v>
      </c>
      <c r="H21" s="721" t="s">
        <v>78</v>
      </c>
      <c r="I21" s="722" t="s">
        <v>78</v>
      </c>
      <c r="J21" s="720" t="s">
        <v>78</v>
      </c>
      <c r="K21" s="721" t="s">
        <v>78</v>
      </c>
      <c r="L21" s="722" t="s">
        <v>78</v>
      </c>
      <c r="M21" s="720" t="s">
        <v>78</v>
      </c>
      <c r="N21" s="721" t="s">
        <v>78</v>
      </c>
      <c r="O21" s="722" t="s">
        <v>78</v>
      </c>
      <c r="P21" s="720" t="s">
        <v>78</v>
      </c>
      <c r="Q21" s="278"/>
    </row>
    <row r="22" spans="1:22" s="15" customFormat="1" ht="15" customHeight="1">
      <c r="A22" s="105"/>
      <c r="B22" s="109"/>
      <c r="C22" s="289"/>
      <c r="D22" s="520" t="s">
        <v>1212</v>
      </c>
      <c r="E22" s="733">
        <v>44.5712518549809</v>
      </c>
      <c r="F22" s="722" t="s">
        <v>78</v>
      </c>
      <c r="G22" s="720">
        <v>44.5712518549809</v>
      </c>
      <c r="H22" s="725" t="s">
        <v>78</v>
      </c>
      <c r="I22" s="723" t="s">
        <v>78</v>
      </c>
      <c r="J22" s="724" t="s">
        <v>78</v>
      </c>
      <c r="K22" s="721">
        <v>0.13061381276271999</v>
      </c>
      <c r="L22" s="723" t="s">
        <v>78</v>
      </c>
      <c r="M22" s="724">
        <v>0.13061381276271999</v>
      </c>
      <c r="N22" s="721">
        <v>0.90086505359553704</v>
      </c>
      <c r="O22" s="722" t="s">
        <v>78</v>
      </c>
      <c r="P22" s="720">
        <v>0.90086505359553704</v>
      </c>
      <c r="Q22" s="278"/>
      <c r="S22" s="14"/>
      <c r="T22" s="14"/>
      <c r="U22" s="14"/>
      <c r="V22" s="14"/>
    </row>
    <row r="23" spans="1:22" s="15" customFormat="1" ht="15" customHeight="1">
      <c r="A23" s="105"/>
      <c r="B23" s="109"/>
      <c r="C23" s="289"/>
      <c r="D23" s="519" t="s">
        <v>137</v>
      </c>
      <c r="E23" s="721">
        <v>2.9713522613544199</v>
      </c>
      <c r="F23" s="722">
        <v>10.420484441622101</v>
      </c>
      <c r="G23" s="720">
        <v>13.3918367029765</v>
      </c>
      <c r="H23" s="725" t="s">
        <v>78</v>
      </c>
      <c r="I23" s="723" t="s">
        <v>78</v>
      </c>
      <c r="J23" s="724" t="s">
        <v>78</v>
      </c>
      <c r="K23" s="721" t="s">
        <v>78</v>
      </c>
      <c r="L23" s="722" t="s">
        <v>78</v>
      </c>
      <c r="M23" s="720" t="s">
        <v>78</v>
      </c>
      <c r="N23" s="721">
        <v>2.6175753400944E-2</v>
      </c>
      <c r="O23" s="723" t="s">
        <v>78</v>
      </c>
      <c r="P23" s="720">
        <v>2.6175753400944E-2</v>
      </c>
      <c r="Q23" s="278"/>
    </row>
    <row r="24" spans="1:22" s="14" customFormat="1" ht="15" customHeight="1">
      <c r="A24" s="105"/>
      <c r="B24" s="109"/>
      <c r="C24" s="289"/>
      <c r="D24" s="520" t="s">
        <v>138</v>
      </c>
      <c r="E24" s="733">
        <v>0.26910362732776</v>
      </c>
      <c r="F24" s="723" t="s">
        <v>78</v>
      </c>
      <c r="G24" s="724">
        <v>0.26910362732776</v>
      </c>
      <c r="H24" s="723" t="s">
        <v>78</v>
      </c>
      <c r="I24" s="723" t="s">
        <v>78</v>
      </c>
      <c r="J24" s="724" t="s">
        <v>78</v>
      </c>
      <c r="K24" s="723" t="s">
        <v>78</v>
      </c>
      <c r="L24" s="723" t="s">
        <v>78</v>
      </c>
      <c r="M24" s="724" t="s">
        <v>78</v>
      </c>
      <c r="N24" s="723">
        <v>3.7397001271623501E-2</v>
      </c>
      <c r="O24" s="723" t="s">
        <v>78</v>
      </c>
      <c r="P24" s="724">
        <v>3.7397001271623501E-2</v>
      </c>
      <c r="Q24" s="292"/>
    </row>
    <row r="25" spans="1:22" s="15" customFormat="1" ht="15" customHeight="1">
      <c r="A25" s="105"/>
      <c r="B25" s="109"/>
      <c r="C25" s="289"/>
      <c r="D25" s="521" t="s">
        <v>139</v>
      </c>
      <c r="E25" s="725">
        <v>17.172276259082398</v>
      </c>
      <c r="F25" s="723">
        <v>0.348090356527261</v>
      </c>
      <c r="G25" s="724">
        <v>17.520366615609699</v>
      </c>
      <c r="H25" s="723" t="s">
        <v>78</v>
      </c>
      <c r="I25" s="723" t="s">
        <v>78</v>
      </c>
      <c r="J25" s="724" t="s">
        <v>78</v>
      </c>
      <c r="K25" s="725">
        <v>1.14369673830256E-2</v>
      </c>
      <c r="L25" s="723" t="s">
        <v>78</v>
      </c>
      <c r="M25" s="724">
        <v>1.14369673830256E-2</v>
      </c>
      <c r="N25" s="726">
        <v>1.1544180208368899</v>
      </c>
      <c r="O25" s="723" t="s">
        <v>78</v>
      </c>
      <c r="P25" s="724">
        <v>1.1544180208368899</v>
      </c>
      <c r="Q25" s="292"/>
    </row>
    <row r="26" spans="1:22" s="14" customFormat="1" ht="15" customHeight="1">
      <c r="A26" s="105"/>
      <c r="B26" s="109"/>
      <c r="C26" s="289"/>
      <c r="D26" s="315" t="s">
        <v>1273</v>
      </c>
      <c r="E26" s="721">
        <v>6.7163440497836503E-4</v>
      </c>
      <c r="F26" s="722" t="s">
        <v>78</v>
      </c>
      <c r="G26" s="720">
        <v>6.7163440497836503E-4</v>
      </c>
      <c r="H26" s="725" t="s">
        <v>78</v>
      </c>
      <c r="I26" s="723" t="s">
        <v>78</v>
      </c>
      <c r="J26" s="724" t="s">
        <v>78</v>
      </c>
      <c r="K26" s="721" t="s">
        <v>78</v>
      </c>
      <c r="L26" s="722" t="s">
        <v>78</v>
      </c>
      <c r="M26" s="720" t="s">
        <v>78</v>
      </c>
      <c r="N26" s="721" t="s">
        <v>78</v>
      </c>
      <c r="O26" s="722" t="s">
        <v>78</v>
      </c>
      <c r="P26" s="720" t="s">
        <v>78</v>
      </c>
      <c r="Q26" s="292"/>
    </row>
    <row r="27" spans="1:22" s="15" customFormat="1" ht="15" customHeight="1">
      <c r="A27" s="105"/>
      <c r="B27" s="109"/>
      <c r="C27" s="289"/>
      <c r="D27" s="315" t="s">
        <v>146</v>
      </c>
      <c r="E27" s="725">
        <v>49.122237783595502</v>
      </c>
      <c r="F27" s="723" t="s">
        <v>78</v>
      </c>
      <c r="G27" s="724">
        <v>49.122237783595502</v>
      </c>
      <c r="H27" s="725">
        <v>0.13049986392089299</v>
      </c>
      <c r="I27" s="723" t="s">
        <v>78</v>
      </c>
      <c r="J27" s="724">
        <v>0.13049986392089299</v>
      </c>
      <c r="K27" s="725">
        <v>0.23799827902398099</v>
      </c>
      <c r="L27" s="723" t="s">
        <v>78</v>
      </c>
      <c r="M27" s="724">
        <v>0.23799827902398099</v>
      </c>
      <c r="N27" s="725">
        <v>1.77655263248397E-3</v>
      </c>
      <c r="O27" s="723" t="s">
        <v>78</v>
      </c>
      <c r="P27" s="724">
        <v>1.77655263248397E-3</v>
      </c>
      <c r="Q27" s="292"/>
      <c r="S27" s="14"/>
      <c r="T27" s="14"/>
      <c r="U27" s="14"/>
      <c r="V27" s="14"/>
    </row>
    <row r="28" spans="1:22" s="14" customFormat="1" ht="15" customHeight="1">
      <c r="A28" s="105"/>
      <c r="B28" s="109"/>
      <c r="C28" s="289"/>
      <c r="D28" s="315" t="s">
        <v>1284</v>
      </c>
      <c r="E28" s="721">
        <v>2.2679851220175999E-4</v>
      </c>
      <c r="F28" s="722" t="s">
        <v>78</v>
      </c>
      <c r="G28" s="720">
        <v>2.2679851220175999E-4</v>
      </c>
      <c r="H28" s="725" t="s">
        <v>78</v>
      </c>
      <c r="I28" s="723" t="s">
        <v>78</v>
      </c>
      <c r="J28" s="724" t="s">
        <v>78</v>
      </c>
      <c r="K28" s="725" t="s">
        <v>78</v>
      </c>
      <c r="L28" s="723" t="s">
        <v>78</v>
      </c>
      <c r="M28" s="724" t="s">
        <v>78</v>
      </c>
      <c r="N28" s="725" t="s">
        <v>78</v>
      </c>
      <c r="O28" s="723" t="s">
        <v>78</v>
      </c>
      <c r="P28" s="724" t="s">
        <v>78</v>
      </c>
      <c r="Q28" s="292"/>
      <c r="S28" s="16"/>
      <c r="T28" s="16"/>
      <c r="U28" s="16"/>
      <c r="V28" s="16"/>
    </row>
    <row r="29" spans="1:22" s="15" customFormat="1" ht="15" customHeight="1">
      <c r="A29" s="105"/>
      <c r="B29" s="109"/>
      <c r="C29" s="289"/>
      <c r="D29" s="315" t="s">
        <v>1285</v>
      </c>
      <c r="E29" s="725">
        <v>1.4075987849560001E-3</v>
      </c>
      <c r="F29" s="722" t="s">
        <v>78</v>
      </c>
      <c r="G29" s="720">
        <v>1.4075987849560001E-3</v>
      </c>
      <c r="H29" s="725" t="s">
        <v>78</v>
      </c>
      <c r="I29" s="723" t="s">
        <v>78</v>
      </c>
      <c r="J29" s="724" t="s">
        <v>78</v>
      </c>
      <c r="K29" s="725" t="s">
        <v>78</v>
      </c>
      <c r="L29" s="723" t="s">
        <v>78</v>
      </c>
      <c r="M29" s="724" t="s">
        <v>78</v>
      </c>
      <c r="N29" s="725" t="s">
        <v>78</v>
      </c>
      <c r="O29" s="723" t="s">
        <v>78</v>
      </c>
      <c r="P29" s="724" t="s">
        <v>78</v>
      </c>
      <c r="Q29" s="269"/>
      <c r="S29" s="14"/>
      <c r="T29" s="14"/>
      <c r="U29" s="14"/>
      <c r="V29" s="14"/>
    </row>
    <row r="30" spans="1:22" s="14" customFormat="1" ht="15" customHeight="1">
      <c r="A30" s="105"/>
      <c r="B30" s="109"/>
      <c r="C30" s="289"/>
      <c r="D30" s="315" t="s">
        <v>152</v>
      </c>
      <c r="E30" s="721">
        <v>0.18427943223013901</v>
      </c>
      <c r="F30" s="722">
        <v>0.72212646285040405</v>
      </c>
      <c r="G30" s="720">
        <v>0.90640589508054303</v>
      </c>
      <c r="H30" s="725" t="s">
        <v>78</v>
      </c>
      <c r="I30" s="723">
        <v>2.4947836342193601E-2</v>
      </c>
      <c r="J30" s="724">
        <v>2.4947836342193601E-2</v>
      </c>
      <c r="K30" s="725" t="s">
        <v>78</v>
      </c>
      <c r="L30" s="723" t="s">
        <v>78</v>
      </c>
      <c r="M30" s="724" t="s">
        <v>78</v>
      </c>
      <c r="N30" s="725" t="s">
        <v>78</v>
      </c>
      <c r="O30" s="723" t="s">
        <v>78</v>
      </c>
      <c r="P30" s="724" t="s">
        <v>78</v>
      </c>
      <c r="Q30" s="292"/>
      <c r="S30" s="15"/>
      <c r="T30" s="15"/>
      <c r="U30" s="15"/>
      <c r="V30" s="15"/>
    </row>
    <row r="31" spans="1:22" s="15" customFormat="1" ht="15" customHeight="1">
      <c r="A31" s="105"/>
      <c r="B31" s="109"/>
      <c r="C31" s="289"/>
      <c r="D31" s="315" t="s">
        <v>140</v>
      </c>
      <c r="E31" s="725">
        <v>78.5058195261322</v>
      </c>
      <c r="F31" s="723">
        <v>1.1585472274828199</v>
      </c>
      <c r="G31" s="720">
        <v>79.664366753614999</v>
      </c>
      <c r="H31" s="725">
        <v>0.57937947927061595</v>
      </c>
      <c r="I31" s="723">
        <v>0.31128857039434399</v>
      </c>
      <c r="J31" s="724">
        <v>0.89066804966496005</v>
      </c>
      <c r="K31" s="725">
        <v>7.5821170220536097E-2</v>
      </c>
      <c r="L31" s="723" t="s">
        <v>78</v>
      </c>
      <c r="M31" s="724">
        <v>7.5821170220536097E-2</v>
      </c>
      <c r="N31" s="725" t="s">
        <v>78</v>
      </c>
      <c r="O31" s="723" t="s">
        <v>78</v>
      </c>
      <c r="P31" s="724" t="s">
        <v>78</v>
      </c>
      <c r="Q31" s="292"/>
      <c r="S31" s="14"/>
      <c r="T31" s="14"/>
      <c r="U31" s="14"/>
      <c r="V31" s="14"/>
    </row>
    <row r="32" spans="1:22" s="13" customFormat="1" ht="15" customHeight="1">
      <c r="A32" s="105"/>
      <c r="B32" s="109"/>
      <c r="C32" s="289" t="s">
        <v>29</v>
      </c>
      <c r="D32" s="315"/>
      <c r="E32" s="725">
        <v>42.027705381572702</v>
      </c>
      <c r="F32" s="723">
        <v>204.26466601014101</v>
      </c>
      <c r="G32" s="720">
        <v>246.292371391713</v>
      </c>
      <c r="H32" s="725">
        <v>7.1935517307613705E-4</v>
      </c>
      <c r="I32" s="723">
        <v>0.22633938766400499</v>
      </c>
      <c r="J32" s="724">
        <v>0.227058742837081</v>
      </c>
      <c r="K32" s="725" t="s">
        <v>78</v>
      </c>
      <c r="L32" s="723" t="s">
        <v>78</v>
      </c>
      <c r="M32" s="724" t="s">
        <v>78</v>
      </c>
      <c r="N32" s="725" t="s">
        <v>78</v>
      </c>
      <c r="O32" s="723">
        <v>1.8143880976140799E-3</v>
      </c>
      <c r="P32" s="724">
        <v>1.8143880976140799E-3</v>
      </c>
      <c r="Q32" s="278"/>
    </row>
    <row r="33" spans="1:22" s="14" customFormat="1" ht="15" customHeight="1">
      <c r="A33" s="105"/>
      <c r="B33" s="109"/>
      <c r="C33" s="289" t="s">
        <v>261</v>
      </c>
      <c r="D33" s="315"/>
      <c r="E33" s="721">
        <v>12.662988833411299</v>
      </c>
      <c r="F33" s="722">
        <v>580.47408126937103</v>
      </c>
      <c r="G33" s="720">
        <v>593.13707010278301</v>
      </c>
      <c r="H33" s="725">
        <v>3.13942945067167E-2</v>
      </c>
      <c r="I33" s="722">
        <v>2.39446844486273</v>
      </c>
      <c r="J33" s="720">
        <v>2.4258627393694501</v>
      </c>
      <c r="K33" s="725" t="s">
        <v>78</v>
      </c>
      <c r="L33" s="723">
        <v>0.18416447428104901</v>
      </c>
      <c r="M33" s="724">
        <v>0.18416447428104901</v>
      </c>
      <c r="N33" s="721">
        <v>0.48961716411140299</v>
      </c>
      <c r="O33" s="723">
        <v>2.3804771840696701</v>
      </c>
      <c r="P33" s="720">
        <v>2.8700943481810799</v>
      </c>
      <c r="Q33" s="292"/>
      <c r="S33" s="13"/>
      <c r="T33" s="13"/>
      <c r="U33" s="13"/>
      <c r="V33" s="13"/>
    </row>
    <row r="34" spans="1:22" s="16" customFormat="1" ht="15" customHeight="1">
      <c r="A34" s="105"/>
      <c r="B34" s="109"/>
      <c r="C34" s="289" t="s">
        <v>262</v>
      </c>
      <c r="D34" s="315"/>
      <c r="E34" s="725">
        <v>1.7245504220750001</v>
      </c>
      <c r="F34" s="723">
        <v>20.5166107230337</v>
      </c>
      <c r="G34" s="720">
        <v>22.241161145108698</v>
      </c>
      <c r="H34" s="725" t="s">
        <v>78</v>
      </c>
      <c r="I34" s="723" t="s">
        <v>78</v>
      </c>
      <c r="J34" s="724" t="s">
        <v>78</v>
      </c>
      <c r="K34" s="725">
        <v>4.7843887458872E-4</v>
      </c>
      <c r="L34" s="723">
        <v>0.16057334663884601</v>
      </c>
      <c r="M34" s="724">
        <v>0.16105178551343499</v>
      </c>
      <c r="N34" s="725">
        <v>0.12695273519005701</v>
      </c>
      <c r="O34" s="723">
        <v>5.6699628050440001E-2</v>
      </c>
      <c r="P34" s="724">
        <v>0.183652363240497</v>
      </c>
      <c r="Q34" s="292"/>
      <c r="S34"/>
      <c r="T34"/>
      <c r="U34"/>
      <c r="V34"/>
    </row>
    <row r="35" spans="1:22" s="16" customFormat="1" ht="15" customHeight="1">
      <c r="A35" s="444"/>
      <c r="B35" s="449"/>
      <c r="C35" s="289" t="s">
        <v>30</v>
      </c>
      <c r="D35" s="167"/>
      <c r="E35" s="725">
        <v>47.917102585220803</v>
      </c>
      <c r="F35" s="723">
        <v>708.72277169470794</v>
      </c>
      <c r="G35" s="720">
        <v>756.63987427992902</v>
      </c>
      <c r="H35" s="725">
        <v>2.17257460477773E-2</v>
      </c>
      <c r="I35" s="723">
        <v>1.4850437820220499</v>
      </c>
      <c r="J35" s="724">
        <v>1.5067695280698301</v>
      </c>
      <c r="K35" s="725">
        <v>0.25373663971759503</v>
      </c>
      <c r="L35" s="723">
        <v>5.3519912909371303</v>
      </c>
      <c r="M35" s="724">
        <v>5.6057279306547301</v>
      </c>
      <c r="N35" s="725">
        <v>1.50481721174764E-2</v>
      </c>
      <c r="O35" s="723" t="s">
        <v>78</v>
      </c>
      <c r="P35" s="724">
        <v>1.50481721174764E-2</v>
      </c>
      <c r="Q35" s="292"/>
      <c r="S35"/>
      <c r="T35"/>
      <c r="U35"/>
      <c r="V35"/>
    </row>
    <row r="36" spans="1:22" s="17" customFormat="1" ht="15" customHeight="1">
      <c r="A36" s="105"/>
      <c r="B36" s="109"/>
      <c r="C36" s="289" t="s">
        <v>1274</v>
      </c>
      <c r="D36" s="315"/>
      <c r="E36" s="721">
        <v>4.8697086119205899</v>
      </c>
      <c r="F36" s="723">
        <v>798.55595865930195</v>
      </c>
      <c r="G36" s="720">
        <v>803.42566727122301</v>
      </c>
      <c r="H36" s="725" t="s">
        <v>78</v>
      </c>
      <c r="I36" s="723">
        <v>4.57608011533868E-2</v>
      </c>
      <c r="J36" s="724">
        <v>4.57608011533868E-2</v>
      </c>
      <c r="K36" s="725" t="s">
        <v>78</v>
      </c>
      <c r="L36" s="723">
        <v>4.0823732196316803E-3</v>
      </c>
      <c r="M36" s="724">
        <v>4.0823732196316803E-3</v>
      </c>
      <c r="N36" s="725">
        <v>4.1504127732922098E-3</v>
      </c>
      <c r="O36" s="723">
        <v>2.0271069581783499E-2</v>
      </c>
      <c r="P36" s="724">
        <v>2.44214823550758E-2</v>
      </c>
      <c r="Q36" s="292"/>
      <c r="S36"/>
      <c r="T36"/>
      <c r="U36"/>
      <c r="V36"/>
    </row>
    <row r="37" spans="1:22" s="15" customFormat="1" ht="15" customHeight="1">
      <c r="A37" s="105"/>
      <c r="B37" s="109"/>
      <c r="C37" s="289" t="s">
        <v>186</v>
      </c>
      <c r="D37" s="315"/>
      <c r="E37" s="725"/>
      <c r="F37" s="722"/>
      <c r="G37" s="720"/>
      <c r="H37" s="725"/>
      <c r="I37" s="723"/>
      <c r="J37" s="724"/>
      <c r="K37" s="725"/>
      <c r="L37" s="723"/>
      <c r="M37" s="724"/>
      <c r="N37" s="725"/>
      <c r="O37" s="723"/>
      <c r="P37" s="724"/>
      <c r="Q37" s="292"/>
      <c r="S37"/>
      <c r="T37"/>
      <c r="U37"/>
      <c r="V37"/>
    </row>
    <row r="38" spans="1:22" s="14" customFormat="1" ht="15" customHeight="1">
      <c r="A38" s="105"/>
      <c r="B38" s="109"/>
      <c r="C38" s="289"/>
      <c r="D38" s="520" t="s">
        <v>1275</v>
      </c>
      <c r="E38" s="733">
        <v>9.5334809657819202E-7</v>
      </c>
      <c r="F38" s="722">
        <v>1.3607910732105601E-3</v>
      </c>
      <c r="G38" s="720">
        <v>1.36174442130714E-3</v>
      </c>
      <c r="H38" s="725" t="s">
        <v>78</v>
      </c>
      <c r="I38" s="722" t="s">
        <v>78</v>
      </c>
      <c r="J38" s="720" t="s">
        <v>78</v>
      </c>
      <c r="K38" s="725" t="s">
        <v>78</v>
      </c>
      <c r="L38" s="723" t="s">
        <v>78</v>
      </c>
      <c r="M38" s="724" t="s">
        <v>78</v>
      </c>
      <c r="N38" s="725" t="s">
        <v>78</v>
      </c>
      <c r="O38" s="723" t="s">
        <v>78</v>
      </c>
      <c r="P38" s="724" t="s">
        <v>78</v>
      </c>
      <c r="Q38" s="278"/>
      <c r="S38"/>
      <c r="T38"/>
      <c r="U38"/>
      <c r="V38"/>
    </row>
    <row r="39" spans="1:22" s="15" customFormat="1" ht="15" customHeight="1">
      <c r="A39" s="105"/>
      <c r="B39" s="109"/>
      <c r="C39" s="289"/>
      <c r="D39" s="520" t="s">
        <v>163</v>
      </c>
      <c r="E39" s="721">
        <v>1.11797808465698E-6</v>
      </c>
      <c r="F39" s="722">
        <v>1.8143880976140799E-3</v>
      </c>
      <c r="G39" s="720">
        <v>1.81550607569874E-3</v>
      </c>
      <c r="H39" s="725" t="s">
        <v>78</v>
      </c>
      <c r="I39" s="722" t="s">
        <v>78</v>
      </c>
      <c r="J39" s="720" t="s">
        <v>78</v>
      </c>
      <c r="K39" s="725" t="s">
        <v>78</v>
      </c>
      <c r="L39" s="723" t="s">
        <v>78</v>
      </c>
      <c r="M39" s="724" t="s">
        <v>78</v>
      </c>
      <c r="N39" s="725" t="s">
        <v>78</v>
      </c>
      <c r="O39" s="723" t="s">
        <v>78</v>
      </c>
      <c r="P39" s="724" t="s">
        <v>78</v>
      </c>
      <c r="Q39" s="292"/>
      <c r="S39"/>
      <c r="T39"/>
      <c r="U39"/>
      <c r="V39"/>
    </row>
    <row r="40" spans="1:22" s="14" customFormat="1" ht="15" customHeight="1">
      <c r="A40" s="105"/>
      <c r="B40" s="109"/>
      <c r="C40" s="289"/>
      <c r="D40" s="520" t="s">
        <v>166</v>
      </c>
      <c r="E40" s="725">
        <v>5.9976177684869705E-7</v>
      </c>
      <c r="F40" s="723">
        <v>2.7215821464211202E-3</v>
      </c>
      <c r="G40" s="720">
        <v>2.7221819081979701E-3</v>
      </c>
      <c r="H40" s="725" t="s">
        <v>78</v>
      </c>
      <c r="I40" s="723" t="s">
        <v>78</v>
      </c>
      <c r="J40" s="724" t="s">
        <v>78</v>
      </c>
      <c r="K40" s="725" t="s">
        <v>78</v>
      </c>
      <c r="L40" s="723" t="s">
        <v>78</v>
      </c>
      <c r="M40" s="724" t="s">
        <v>78</v>
      </c>
      <c r="N40" s="725" t="s">
        <v>78</v>
      </c>
      <c r="O40" s="723" t="s">
        <v>78</v>
      </c>
      <c r="P40" s="724" t="s">
        <v>78</v>
      </c>
      <c r="Q40" s="278"/>
      <c r="S40"/>
      <c r="T40"/>
      <c r="U40"/>
      <c r="V40"/>
    </row>
    <row r="41" spans="1:22" s="15" customFormat="1" ht="15" customHeight="1">
      <c r="A41" s="105"/>
      <c r="B41" s="109"/>
      <c r="C41" s="289"/>
      <c r="D41" s="315" t="s">
        <v>168</v>
      </c>
      <c r="E41" s="733">
        <v>4.0103029022203903E-5</v>
      </c>
      <c r="F41" s="723">
        <v>6.0782001270071703E-2</v>
      </c>
      <c r="G41" s="720">
        <v>6.0822104299093897E-2</v>
      </c>
      <c r="H41" s="725" t="s">
        <v>78</v>
      </c>
      <c r="I41" s="723" t="s">
        <v>78</v>
      </c>
      <c r="J41" s="724" t="s">
        <v>78</v>
      </c>
      <c r="K41" s="725" t="s">
        <v>78</v>
      </c>
      <c r="L41" s="723" t="s">
        <v>78</v>
      </c>
      <c r="M41" s="724" t="s">
        <v>78</v>
      </c>
      <c r="N41" s="725" t="s">
        <v>78</v>
      </c>
      <c r="O41" s="723" t="s">
        <v>78</v>
      </c>
      <c r="P41" s="724" t="s">
        <v>78</v>
      </c>
      <c r="Q41" s="292"/>
      <c r="S41"/>
      <c r="T41"/>
      <c r="U41"/>
      <c r="V41"/>
    </row>
    <row r="42" spans="1:22" s="14" customFormat="1" ht="15" customHeight="1">
      <c r="A42" s="105"/>
      <c r="B42" s="109"/>
      <c r="C42" s="289" t="s">
        <v>195</v>
      </c>
      <c r="D42" s="520"/>
      <c r="E42" s="721"/>
      <c r="F42" s="722"/>
      <c r="G42" s="720"/>
      <c r="H42" s="725"/>
      <c r="I42" s="723"/>
      <c r="J42" s="724"/>
      <c r="K42" s="725"/>
      <c r="L42" s="723"/>
      <c r="M42" s="724"/>
      <c r="N42" s="725"/>
      <c r="O42" s="723"/>
      <c r="P42" s="724"/>
      <c r="Q42" s="292"/>
      <c r="S42"/>
      <c r="T42"/>
      <c r="U42"/>
      <c r="V42"/>
    </row>
    <row r="43" spans="1:22" s="14" customFormat="1" ht="15" customHeight="1">
      <c r="A43" s="444"/>
      <c r="B43" s="449"/>
      <c r="C43" s="289"/>
      <c r="D43" s="520" t="s">
        <v>161</v>
      </c>
      <c r="E43" s="721" t="s">
        <v>78</v>
      </c>
      <c r="F43" s="722">
        <v>1.3607910732105601E-3</v>
      </c>
      <c r="G43" s="720">
        <v>1.3607910732105601E-3</v>
      </c>
      <c r="H43" s="725" t="s">
        <v>78</v>
      </c>
      <c r="I43" s="723" t="s">
        <v>78</v>
      </c>
      <c r="J43" s="724" t="s">
        <v>78</v>
      </c>
      <c r="K43" s="725" t="s">
        <v>78</v>
      </c>
      <c r="L43" s="723" t="s">
        <v>78</v>
      </c>
      <c r="M43" s="724" t="s">
        <v>78</v>
      </c>
      <c r="N43" s="725" t="s">
        <v>78</v>
      </c>
      <c r="O43" s="723" t="s">
        <v>78</v>
      </c>
      <c r="P43" s="724" t="s">
        <v>78</v>
      </c>
      <c r="Q43" s="292"/>
      <c r="S43" s="167"/>
      <c r="T43" s="167"/>
      <c r="U43" s="167"/>
      <c r="V43" s="167"/>
    </row>
    <row r="44" spans="1:22" s="14" customFormat="1" ht="15" customHeight="1">
      <c r="A44" s="105"/>
      <c r="B44" s="451"/>
      <c r="C44" s="283"/>
      <c r="D44" s="1096" t="s">
        <v>163</v>
      </c>
      <c r="E44" s="727" t="s">
        <v>78</v>
      </c>
      <c r="F44" s="729" t="s">
        <v>78</v>
      </c>
      <c r="G44" s="730" t="s">
        <v>78</v>
      </c>
      <c r="H44" s="731" t="s">
        <v>78</v>
      </c>
      <c r="I44" s="729" t="s">
        <v>78</v>
      </c>
      <c r="J44" s="732" t="s">
        <v>78</v>
      </c>
      <c r="K44" s="731">
        <v>2.2782803551843799E-3</v>
      </c>
      <c r="L44" s="729" t="s">
        <v>78</v>
      </c>
      <c r="M44" s="732">
        <v>2.2782803551843799E-3</v>
      </c>
      <c r="N44" s="731" t="s">
        <v>78</v>
      </c>
      <c r="O44" s="729" t="s">
        <v>78</v>
      </c>
      <c r="P44" s="732" t="s">
        <v>78</v>
      </c>
      <c r="Q44" s="292"/>
      <c r="S44"/>
      <c r="T44"/>
      <c r="U44"/>
      <c r="V44"/>
    </row>
    <row r="45" spans="1:22" s="15" customFormat="1" ht="15" customHeight="1">
      <c r="A45" s="105"/>
      <c r="B45" s="105"/>
      <c r="C45" s="289"/>
      <c r="D45" s="289"/>
      <c r="E45" s="278"/>
      <c r="F45" s="278"/>
      <c r="G45" s="278"/>
      <c r="H45" s="278"/>
      <c r="I45" s="278"/>
      <c r="J45" s="278"/>
      <c r="K45" s="278"/>
      <c r="L45" s="278"/>
      <c r="M45" s="278"/>
      <c r="N45" s="278"/>
      <c r="O45" s="278"/>
      <c r="P45" s="278"/>
      <c r="Q45" s="735"/>
      <c r="S45"/>
      <c r="T45"/>
      <c r="U45"/>
      <c r="V45"/>
    </row>
    <row r="46" spans="1:22" s="14" customFormat="1" ht="15" customHeight="1">
      <c r="A46" s="444"/>
      <c r="B46" s="444"/>
      <c r="C46" s="289"/>
      <c r="D46" s="289"/>
      <c r="E46" s="278"/>
      <c r="F46" s="278"/>
      <c r="G46" s="278"/>
      <c r="H46" s="278"/>
      <c r="I46" s="278"/>
      <c r="J46" s="278"/>
      <c r="K46" s="278"/>
      <c r="L46" s="278"/>
      <c r="M46" s="278"/>
      <c r="N46" s="278"/>
      <c r="O46" s="278"/>
      <c r="P46" s="278"/>
      <c r="Q46" s="390"/>
      <c r="S46"/>
      <c r="T46"/>
      <c r="U46"/>
      <c r="V46"/>
    </row>
    <row r="47" spans="1:22" s="167" customFormat="1" ht="18.75" customHeight="1">
      <c r="A47" s="300"/>
      <c r="B47" s="300"/>
      <c r="C47" s="300"/>
      <c r="D47" s="300"/>
      <c r="E47" s="1395" t="s">
        <v>1223</v>
      </c>
      <c r="F47" s="1395"/>
      <c r="G47" s="1395"/>
      <c r="H47" s="1395" t="s">
        <v>1224</v>
      </c>
      <c r="I47" s="1395"/>
      <c r="J47" s="1395"/>
      <c r="K47" s="1395" t="s">
        <v>193</v>
      </c>
      <c r="L47" s="1395"/>
      <c r="M47" s="1395"/>
      <c r="N47" s="1395" t="s">
        <v>194</v>
      </c>
      <c r="O47" s="1395"/>
      <c r="P47" s="1395"/>
      <c r="Q47" s="389"/>
      <c r="S47"/>
      <c r="T47"/>
      <c r="U47"/>
      <c r="V47"/>
    </row>
    <row r="48" spans="1:22" s="167" customFormat="1" ht="28.5" customHeight="1">
      <c r="A48" s="300"/>
      <c r="B48" s="300"/>
      <c r="C48" s="300"/>
      <c r="D48" s="153" t="s">
        <v>224</v>
      </c>
      <c r="E48" s="312" t="s">
        <v>1225</v>
      </c>
      <c r="F48" s="313" t="s">
        <v>38</v>
      </c>
      <c r="G48" s="314" t="s">
        <v>0</v>
      </c>
      <c r="H48" s="312" t="s">
        <v>1225</v>
      </c>
      <c r="I48" s="313" t="s">
        <v>38</v>
      </c>
      <c r="J48" s="314" t="s">
        <v>0</v>
      </c>
      <c r="K48" s="312" t="s">
        <v>1225</v>
      </c>
      <c r="L48" s="313" t="s">
        <v>38</v>
      </c>
      <c r="M48" s="314" t="s">
        <v>0</v>
      </c>
      <c r="N48" s="312" t="s">
        <v>1225</v>
      </c>
      <c r="O48" s="313" t="s">
        <v>38</v>
      </c>
      <c r="P48" s="314" t="s">
        <v>0</v>
      </c>
      <c r="Q48" s="390"/>
      <c r="S48"/>
      <c r="T48"/>
      <c r="U48"/>
      <c r="V48"/>
    </row>
    <row r="49" spans="1:22" s="15" customFormat="1" ht="15" customHeight="1">
      <c r="A49" s="105"/>
      <c r="B49" s="81"/>
      <c r="C49" s="291" t="s">
        <v>130</v>
      </c>
      <c r="D49" s="317"/>
      <c r="E49" s="721"/>
      <c r="F49" s="722"/>
      <c r="G49" s="720"/>
      <c r="H49" s="725"/>
      <c r="I49" s="722"/>
      <c r="J49" s="720"/>
      <c r="K49" s="725"/>
      <c r="L49" s="723"/>
      <c r="M49" s="724"/>
      <c r="N49" s="725"/>
      <c r="O49" s="723"/>
      <c r="P49" s="724"/>
      <c r="Q49" s="278"/>
      <c r="S49"/>
      <c r="T49"/>
      <c r="U49"/>
      <c r="V49"/>
    </row>
    <row r="50" spans="1:22" s="14" customFormat="1" ht="15" customHeight="1">
      <c r="A50" s="105"/>
      <c r="B50" s="449"/>
      <c r="C50" s="289"/>
      <c r="D50" s="315" t="s">
        <v>99</v>
      </c>
      <c r="E50" s="725">
        <v>0.16196794372340401</v>
      </c>
      <c r="F50" s="723">
        <v>20.527508990356299</v>
      </c>
      <c r="G50" s="724">
        <v>20.6894769340797</v>
      </c>
      <c r="H50" s="725">
        <v>2.5729857311311799E-4</v>
      </c>
      <c r="I50" s="723">
        <v>2.8223936379345398</v>
      </c>
      <c r="J50" s="724">
        <v>2.82265093650765</v>
      </c>
      <c r="K50" s="725" t="s">
        <v>78</v>
      </c>
      <c r="L50" s="723" t="s">
        <v>78</v>
      </c>
      <c r="M50" s="724" t="s">
        <v>78</v>
      </c>
      <c r="N50" s="725">
        <v>9.0719404880703995E-4</v>
      </c>
      <c r="O50" s="723" t="s">
        <v>78</v>
      </c>
      <c r="P50" s="724">
        <v>9.0719404880703995E-4</v>
      </c>
      <c r="Q50" s="292"/>
      <c r="S50"/>
      <c r="T50"/>
      <c r="U50"/>
      <c r="V50"/>
    </row>
    <row r="51" spans="1:22" s="15" customFormat="1" ht="15" customHeight="1">
      <c r="A51" s="105"/>
      <c r="B51" s="449"/>
      <c r="C51" s="289"/>
      <c r="D51" s="315" t="s">
        <v>100</v>
      </c>
      <c r="E51" s="725">
        <v>4.7612522201575604</v>
      </c>
      <c r="F51" s="722">
        <v>20.1528159863784</v>
      </c>
      <c r="G51" s="720">
        <v>24.914068206536001</v>
      </c>
      <c r="H51" s="725">
        <v>2.1448096417918901E-4</v>
      </c>
      <c r="I51" s="723">
        <v>4.2436037323551599</v>
      </c>
      <c r="J51" s="724">
        <v>4.2438182133193401</v>
      </c>
      <c r="K51" s="725" t="s">
        <v>78</v>
      </c>
      <c r="L51" s="723" t="s">
        <v>78</v>
      </c>
      <c r="M51" s="724" t="s">
        <v>78</v>
      </c>
      <c r="N51" s="725" t="s">
        <v>78</v>
      </c>
      <c r="O51" s="723" t="s">
        <v>78</v>
      </c>
      <c r="P51" s="724" t="s">
        <v>78</v>
      </c>
      <c r="Q51" s="292"/>
      <c r="S51"/>
      <c r="T51"/>
      <c r="U51"/>
      <c r="V51"/>
    </row>
    <row r="52" spans="1:22" s="14" customFormat="1" ht="15" customHeight="1">
      <c r="A52" s="105"/>
      <c r="B52" s="449"/>
      <c r="C52" s="289"/>
      <c r="D52" s="315" t="s">
        <v>101</v>
      </c>
      <c r="E52" s="725">
        <v>1.20439642867712E-5</v>
      </c>
      <c r="F52" s="723">
        <v>1.8143880976140799E-3</v>
      </c>
      <c r="G52" s="720">
        <v>1.8264320619008499E-3</v>
      </c>
      <c r="H52" s="725" t="s">
        <v>78</v>
      </c>
      <c r="I52" s="723" t="s">
        <v>78</v>
      </c>
      <c r="J52" s="724" t="s">
        <v>78</v>
      </c>
      <c r="K52" s="725" t="s">
        <v>78</v>
      </c>
      <c r="L52" s="723" t="s">
        <v>78</v>
      </c>
      <c r="M52" s="724" t="s">
        <v>78</v>
      </c>
      <c r="N52" s="725" t="s">
        <v>78</v>
      </c>
      <c r="O52" s="723" t="s">
        <v>78</v>
      </c>
      <c r="P52" s="724" t="s">
        <v>78</v>
      </c>
      <c r="Q52" s="292"/>
      <c r="S52"/>
      <c r="T52"/>
      <c r="U52"/>
      <c r="V52"/>
    </row>
    <row r="53" spans="1:22" s="15" customFormat="1" ht="15" customHeight="1">
      <c r="A53" s="105"/>
      <c r="B53" s="449"/>
      <c r="C53" s="289"/>
      <c r="D53" s="315" t="s">
        <v>147</v>
      </c>
      <c r="E53" s="725">
        <v>3.470050740404E-3</v>
      </c>
      <c r="F53" s="722" t="s">
        <v>78</v>
      </c>
      <c r="G53" s="720">
        <v>3.470050740404E-3</v>
      </c>
      <c r="H53" s="725" t="s">
        <v>78</v>
      </c>
      <c r="I53" s="723" t="s">
        <v>78</v>
      </c>
      <c r="J53" s="724" t="s">
        <v>78</v>
      </c>
      <c r="K53" s="725" t="s">
        <v>78</v>
      </c>
      <c r="L53" s="723" t="s">
        <v>78</v>
      </c>
      <c r="M53" s="724" t="s">
        <v>78</v>
      </c>
      <c r="N53" s="725" t="s">
        <v>78</v>
      </c>
      <c r="O53" s="723" t="s">
        <v>78</v>
      </c>
      <c r="P53" s="724" t="s">
        <v>78</v>
      </c>
      <c r="Q53" s="292"/>
      <c r="S53"/>
      <c r="T53"/>
      <c r="U53"/>
      <c r="V53"/>
    </row>
    <row r="54" spans="1:22" s="14" customFormat="1" ht="15" customHeight="1">
      <c r="A54" s="105"/>
      <c r="B54" s="449"/>
      <c r="C54" s="289"/>
      <c r="D54" s="315" t="s">
        <v>103</v>
      </c>
      <c r="E54" s="725">
        <v>2.7344976490068E-2</v>
      </c>
      <c r="F54" s="722">
        <v>9.0211560471390201E-2</v>
      </c>
      <c r="G54" s="720">
        <v>0.117556536961458</v>
      </c>
      <c r="H54" s="725" t="s">
        <v>78</v>
      </c>
      <c r="I54" s="723">
        <v>5.5898822812926902E-5</v>
      </c>
      <c r="J54" s="724">
        <v>5.5898822812926902E-5</v>
      </c>
      <c r="K54" s="725" t="s">
        <v>78</v>
      </c>
      <c r="L54" s="723" t="s">
        <v>78</v>
      </c>
      <c r="M54" s="724" t="s">
        <v>78</v>
      </c>
      <c r="N54" s="725" t="s">
        <v>78</v>
      </c>
      <c r="O54" s="723" t="s">
        <v>78</v>
      </c>
      <c r="P54" s="724" t="s">
        <v>78</v>
      </c>
      <c r="Q54" s="292"/>
      <c r="S54"/>
      <c r="T54"/>
      <c r="U54"/>
      <c r="V54"/>
    </row>
    <row r="55" spans="1:22" s="15" customFormat="1" ht="15" customHeight="1">
      <c r="A55" s="105"/>
      <c r="B55" s="449"/>
      <c r="C55" s="289"/>
      <c r="D55" s="315" t="s">
        <v>104</v>
      </c>
      <c r="E55" s="721">
        <v>24.924995623338202</v>
      </c>
      <c r="F55" s="723">
        <v>20.552678015751201</v>
      </c>
      <c r="G55" s="720">
        <v>45.477673639089303</v>
      </c>
      <c r="H55" s="725">
        <v>2.6989023145188402E-3</v>
      </c>
      <c r="I55" s="723">
        <v>0.11359411243081501</v>
      </c>
      <c r="J55" s="724">
        <v>0.116293014745334</v>
      </c>
      <c r="K55" s="725" t="s">
        <v>78</v>
      </c>
      <c r="L55" s="723">
        <v>7.1749977320148799E-3</v>
      </c>
      <c r="M55" s="724">
        <v>7.1749977320148799E-3</v>
      </c>
      <c r="N55" s="725">
        <v>2.0411866098158401E-3</v>
      </c>
      <c r="O55" s="723" t="s">
        <v>78</v>
      </c>
      <c r="P55" s="724">
        <v>2.0411866098158401E-3</v>
      </c>
      <c r="Q55" s="292"/>
      <c r="S55"/>
      <c r="T55"/>
      <c r="U55"/>
      <c r="V55"/>
    </row>
    <row r="56" spans="1:22" s="14" customFormat="1" ht="15" customHeight="1">
      <c r="A56" s="105"/>
      <c r="B56" s="449"/>
      <c r="C56" s="289"/>
      <c r="D56" s="315" t="s">
        <v>105</v>
      </c>
      <c r="E56" s="725">
        <v>2.27097561544765E-4</v>
      </c>
      <c r="F56" s="723" t="s">
        <v>78</v>
      </c>
      <c r="G56" s="724">
        <v>2.27097561544765E-4</v>
      </c>
      <c r="H56" s="725" t="s">
        <v>78</v>
      </c>
      <c r="I56" s="723" t="s">
        <v>78</v>
      </c>
      <c r="J56" s="724" t="s">
        <v>78</v>
      </c>
      <c r="K56" s="725" t="s">
        <v>78</v>
      </c>
      <c r="L56" s="723" t="s">
        <v>78</v>
      </c>
      <c r="M56" s="724" t="s">
        <v>78</v>
      </c>
      <c r="N56" s="725" t="s">
        <v>78</v>
      </c>
      <c r="O56" s="723" t="s">
        <v>78</v>
      </c>
      <c r="P56" s="724" t="s">
        <v>78</v>
      </c>
      <c r="Q56" s="292"/>
      <c r="S56" s="167"/>
      <c r="T56" s="167"/>
      <c r="U56" s="167"/>
      <c r="V56" s="167"/>
    </row>
    <row r="57" spans="1:22" s="14" customFormat="1" ht="15" customHeight="1">
      <c r="A57" s="105"/>
      <c r="B57" s="449"/>
      <c r="C57" s="289"/>
      <c r="D57" s="315" t="s">
        <v>1276</v>
      </c>
      <c r="E57" s="721">
        <v>2.5404722909370199E-3</v>
      </c>
      <c r="F57" s="722" t="s">
        <v>78</v>
      </c>
      <c r="G57" s="720">
        <v>2.5404722909370199E-3</v>
      </c>
      <c r="H57" s="725">
        <v>4.8250512173730402E-6</v>
      </c>
      <c r="I57" s="723">
        <v>1.5178082468475001E-2</v>
      </c>
      <c r="J57" s="724">
        <v>1.5182907519692399E-2</v>
      </c>
      <c r="K57" s="725" t="s">
        <v>78</v>
      </c>
      <c r="L57" s="723" t="s">
        <v>78</v>
      </c>
      <c r="M57" s="724" t="s">
        <v>78</v>
      </c>
      <c r="N57" s="725" t="s">
        <v>78</v>
      </c>
      <c r="O57" s="723" t="s">
        <v>78</v>
      </c>
      <c r="P57" s="724" t="s">
        <v>78</v>
      </c>
      <c r="Q57" s="292"/>
      <c r="S57"/>
      <c r="T57"/>
      <c r="U57"/>
      <c r="V57"/>
    </row>
    <row r="58" spans="1:22" s="16" customFormat="1" ht="15" customHeight="1">
      <c r="A58" s="105"/>
      <c r="B58" s="449"/>
      <c r="C58" s="289"/>
      <c r="D58" s="315" t="s">
        <v>106</v>
      </c>
      <c r="E58" s="721">
        <v>2.27778854229399E-2</v>
      </c>
      <c r="F58" s="723" t="s">
        <v>78</v>
      </c>
      <c r="G58" s="720">
        <v>2.27778854229399E-2</v>
      </c>
      <c r="H58" s="725" t="s">
        <v>78</v>
      </c>
      <c r="I58" s="723" t="s">
        <v>78</v>
      </c>
      <c r="J58" s="724" t="s">
        <v>78</v>
      </c>
      <c r="K58" s="725" t="s">
        <v>78</v>
      </c>
      <c r="L58" s="723" t="s">
        <v>78</v>
      </c>
      <c r="M58" s="724" t="s">
        <v>78</v>
      </c>
      <c r="N58" s="725" t="s">
        <v>78</v>
      </c>
      <c r="O58" s="723" t="s">
        <v>78</v>
      </c>
      <c r="P58" s="724" t="s">
        <v>78</v>
      </c>
      <c r="Q58" s="292"/>
      <c r="S58" s="99"/>
      <c r="T58" s="99"/>
      <c r="U58" s="99"/>
      <c r="V58" s="99"/>
    </row>
    <row r="59" spans="1:22" s="14" customFormat="1" ht="15" customHeight="1">
      <c r="A59" s="105"/>
      <c r="B59" s="449"/>
      <c r="C59" s="289"/>
      <c r="D59" s="315" t="s">
        <v>108</v>
      </c>
      <c r="E59" s="721">
        <v>2.1775425518397298E-2</v>
      </c>
      <c r="F59" s="722">
        <v>3.9190043637353602</v>
      </c>
      <c r="G59" s="720">
        <v>3.9407797892537602</v>
      </c>
      <c r="H59" s="725">
        <v>2.0882965957958002E-3</v>
      </c>
      <c r="I59" s="723">
        <v>10.017848890927599</v>
      </c>
      <c r="J59" s="724">
        <v>10.0199371875234</v>
      </c>
      <c r="K59" s="725" t="s">
        <v>78</v>
      </c>
      <c r="L59" s="723" t="s">
        <v>78</v>
      </c>
      <c r="M59" s="724" t="s">
        <v>78</v>
      </c>
      <c r="N59" s="725" t="s">
        <v>78</v>
      </c>
      <c r="O59" s="723" t="s">
        <v>78</v>
      </c>
      <c r="P59" s="724" t="s">
        <v>78</v>
      </c>
      <c r="Q59" s="292"/>
      <c r="S59"/>
      <c r="T59"/>
      <c r="U59"/>
      <c r="V59"/>
    </row>
    <row r="60" spans="1:22" s="15" customFormat="1" ht="15" customHeight="1">
      <c r="A60" s="105"/>
      <c r="B60" s="449"/>
      <c r="C60" s="289"/>
      <c r="D60" s="315" t="s">
        <v>110</v>
      </c>
      <c r="E60" s="721">
        <v>0.34992159234238801</v>
      </c>
      <c r="F60" s="723">
        <v>2.9509250115736299</v>
      </c>
      <c r="G60" s="720">
        <v>3.3008466039160198</v>
      </c>
      <c r="H60" s="725" t="s">
        <v>78</v>
      </c>
      <c r="I60" s="723">
        <v>1.9595267144918698E-3</v>
      </c>
      <c r="J60" s="724">
        <v>1.9595267144918698E-3</v>
      </c>
      <c r="K60" s="725">
        <v>1.18470578469588E-3</v>
      </c>
      <c r="L60" s="723">
        <v>2.75287126916447E-2</v>
      </c>
      <c r="M60" s="724">
        <v>2.87134184763406E-2</v>
      </c>
      <c r="N60" s="725">
        <v>5.2753333938129398E-3</v>
      </c>
      <c r="O60" s="723">
        <v>1.2700716683298601E-2</v>
      </c>
      <c r="P60" s="724">
        <v>1.7976050077111502E-2</v>
      </c>
      <c r="Q60" s="292"/>
      <c r="S60" s="167"/>
      <c r="T60" s="167"/>
      <c r="U60" s="167"/>
      <c r="V60" s="167"/>
    </row>
    <row r="61" spans="1:22" s="14" customFormat="1" ht="15" customHeight="1">
      <c r="A61" s="105"/>
      <c r="B61" s="449"/>
      <c r="C61" s="289"/>
      <c r="D61" s="315" t="s">
        <v>111</v>
      </c>
      <c r="E61" s="725">
        <v>2.41389357028273E-2</v>
      </c>
      <c r="F61" s="723" t="s">
        <v>78</v>
      </c>
      <c r="G61" s="720">
        <v>2.41389357028273E-2</v>
      </c>
      <c r="H61" s="725" t="s">
        <v>78</v>
      </c>
      <c r="I61" s="723" t="s">
        <v>78</v>
      </c>
      <c r="J61" s="724" t="s">
        <v>78</v>
      </c>
      <c r="K61" s="725" t="s">
        <v>78</v>
      </c>
      <c r="L61" s="723" t="s">
        <v>78</v>
      </c>
      <c r="M61" s="724" t="s">
        <v>78</v>
      </c>
      <c r="N61" s="725" t="s">
        <v>78</v>
      </c>
      <c r="O61" s="723" t="s">
        <v>78</v>
      </c>
      <c r="P61" s="724" t="s">
        <v>78</v>
      </c>
      <c r="Q61" s="292"/>
      <c r="S61" s="167"/>
      <c r="T61" s="167"/>
      <c r="U61" s="167"/>
      <c r="V61" s="167"/>
    </row>
    <row r="62" spans="1:22" s="13" customFormat="1" ht="15" customHeight="1">
      <c r="A62" s="105"/>
      <c r="B62" s="449"/>
      <c r="C62" s="289"/>
      <c r="D62" s="315" t="s">
        <v>131</v>
      </c>
      <c r="E62" s="725">
        <v>8.3252054877820905E-2</v>
      </c>
      <c r="F62" s="722">
        <v>24.456444625682199</v>
      </c>
      <c r="G62" s="720">
        <v>24.539696680559999</v>
      </c>
      <c r="H62" s="725" t="s">
        <v>78</v>
      </c>
      <c r="I62" s="723">
        <v>4.3231642121479598E-2</v>
      </c>
      <c r="J62" s="724">
        <v>4.3231642121479598E-2</v>
      </c>
      <c r="K62" s="725" t="s">
        <v>78</v>
      </c>
      <c r="L62" s="723" t="s">
        <v>78</v>
      </c>
      <c r="M62" s="724" t="s">
        <v>78</v>
      </c>
      <c r="N62" s="725" t="s">
        <v>78</v>
      </c>
      <c r="O62" s="723">
        <v>3.1751791708246398E-3</v>
      </c>
      <c r="P62" s="724">
        <v>3.1751791708246398E-3</v>
      </c>
      <c r="Q62" s="278"/>
      <c r="S62"/>
      <c r="T62"/>
      <c r="U62"/>
      <c r="V62"/>
    </row>
    <row r="63" spans="1:22" s="13" customFormat="1" ht="15" customHeight="1">
      <c r="A63" s="105"/>
      <c r="B63" s="449"/>
      <c r="C63" s="289"/>
      <c r="D63" s="315" t="s">
        <v>114</v>
      </c>
      <c r="E63" s="725">
        <v>4.4025606035410299E-4</v>
      </c>
      <c r="F63" s="723">
        <v>1.19355591771653</v>
      </c>
      <c r="G63" s="720">
        <v>1.1939961737768801</v>
      </c>
      <c r="H63" s="725">
        <v>2.4341581540197999E-5</v>
      </c>
      <c r="I63" s="723">
        <v>0.58640142273525298</v>
      </c>
      <c r="J63" s="724">
        <v>0.58642576431679305</v>
      </c>
      <c r="K63" s="725" t="s">
        <v>78</v>
      </c>
      <c r="L63" s="723">
        <v>5.0844597659439302E-3</v>
      </c>
      <c r="M63" s="724">
        <v>5.0844597659439302E-3</v>
      </c>
      <c r="N63" s="725" t="s">
        <v>78</v>
      </c>
      <c r="O63" s="723" t="s">
        <v>78</v>
      </c>
      <c r="P63" s="724" t="s">
        <v>78</v>
      </c>
      <c r="Q63" s="292"/>
      <c r="S63"/>
      <c r="T63"/>
      <c r="U63"/>
      <c r="V63"/>
    </row>
    <row r="64" spans="1:22" ht="15" customHeight="1">
      <c r="A64" s="105"/>
      <c r="B64" s="449"/>
      <c r="C64" s="289"/>
      <c r="D64" s="315" t="s">
        <v>117</v>
      </c>
      <c r="E64" s="721">
        <v>2.8761229174171801E-2</v>
      </c>
      <c r="F64" s="723" t="s">
        <v>78</v>
      </c>
      <c r="G64" s="720">
        <v>2.8761229174171801E-2</v>
      </c>
      <c r="H64" s="725" t="s">
        <v>78</v>
      </c>
      <c r="I64" s="723" t="s">
        <v>78</v>
      </c>
      <c r="J64" s="724" t="s">
        <v>78</v>
      </c>
      <c r="K64" s="725" t="s">
        <v>78</v>
      </c>
      <c r="L64" s="723" t="s">
        <v>78</v>
      </c>
      <c r="M64" s="724" t="s">
        <v>78</v>
      </c>
      <c r="N64" s="725" t="s">
        <v>78</v>
      </c>
      <c r="O64" s="723" t="s">
        <v>78</v>
      </c>
      <c r="P64" s="724" t="s">
        <v>78</v>
      </c>
      <c r="Q64" s="292"/>
    </row>
    <row r="65" spans="1:22" ht="15" customHeight="1">
      <c r="A65" s="105"/>
      <c r="B65" s="449"/>
      <c r="C65" s="289"/>
      <c r="D65" s="315" t="s">
        <v>118</v>
      </c>
      <c r="E65" s="721">
        <v>18.9082088142362</v>
      </c>
      <c r="F65" s="722">
        <v>3.5186380701265598</v>
      </c>
      <c r="G65" s="720">
        <v>22.426846884362799</v>
      </c>
      <c r="H65" s="725" t="s">
        <v>78</v>
      </c>
      <c r="I65" s="723">
        <v>1.50512914628391E-2</v>
      </c>
      <c r="J65" s="724">
        <v>1.50512914628391E-2</v>
      </c>
      <c r="K65" s="725" t="s">
        <v>78</v>
      </c>
      <c r="L65" s="723" t="s">
        <v>78</v>
      </c>
      <c r="M65" s="724" t="s">
        <v>78</v>
      </c>
      <c r="N65" s="725" t="s">
        <v>78</v>
      </c>
      <c r="O65" s="723" t="s">
        <v>78</v>
      </c>
      <c r="P65" s="724" t="s">
        <v>78</v>
      </c>
      <c r="Q65" s="292"/>
    </row>
    <row r="66" spans="1:22" ht="15" customHeight="1">
      <c r="A66" s="105"/>
      <c r="B66" s="449"/>
      <c r="C66" s="289"/>
      <c r="D66" s="315" t="s">
        <v>132</v>
      </c>
      <c r="E66" s="725">
        <v>1.2711307954375899E-6</v>
      </c>
      <c r="F66" s="723">
        <v>1.8143880976140799E-3</v>
      </c>
      <c r="G66" s="720">
        <v>1.8156592284095201E-3</v>
      </c>
      <c r="H66" s="725" t="s">
        <v>78</v>
      </c>
      <c r="I66" s="723" t="s">
        <v>78</v>
      </c>
      <c r="J66" s="724" t="s">
        <v>78</v>
      </c>
      <c r="K66" s="725" t="s">
        <v>78</v>
      </c>
      <c r="L66" s="723" t="s">
        <v>78</v>
      </c>
      <c r="M66" s="724" t="s">
        <v>78</v>
      </c>
      <c r="N66" s="725" t="s">
        <v>78</v>
      </c>
      <c r="O66" s="723" t="s">
        <v>78</v>
      </c>
      <c r="P66" s="724" t="s">
        <v>78</v>
      </c>
      <c r="Q66" s="292"/>
    </row>
    <row r="67" spans="1:22" ht="15" customHeight="1">
      <c r="A67" s="105"/>
      <c r="B67" s="449"/>
      <c r="C67" s="289" t="s">
        <v>275</v>
      </c>
      <c r="D67" s="315"/>
      <c r="E67" s="725"/>
      <c r="F67" s="722"/>
      <c r="G67" s="720"/>
      <c r="H67" s="725"/>
      <c r="I67" s="723"/>
      <c r="J67" s="724"/>
      <c r="K67" s="725"/>
      <c r="L67" s="723"/>
      <c r="M67" s="724"/>
      <c r="N67" s="725"/>
      <c r="O67" s="723"/>
      <c r="P67" s="724"/>
      <c r="Q67" s="292"/>
    </row>
    <row r="68" spans="1:22" ht="15" customHeight="1">
      <c r="A68" s="105"/>
      <c r="B68" s="449"/>
      <c r="C68" s="289"/>
      <c r="D68" s="315" t="s">
        <v>102</v>
      </c>
      <c r="E68" s="725" t="s">
        <v>78</v>
      </c>
      <c r="F68" s="723" t="s">
        <v>78</v>
      </c>
      <c r="G68" s="724" t="s">
        <v>78</v>
      </c>
      <c r="H68" s="725" t="s">
        <v>78</v>
      </c>
      <c r="I68" s="723" t="s">
        <v>78</v>
      </c>
      <c r="J68" s="724" t="s">
        <v>78</v>
      </c>
      <c r="K68" s="725" t="s">
        <v>78</v>
      </c>
      <c r="L68" s="723" t="s">
        <v>78</v>
      </c>
      <c r="M68" s="724" t="s">
        <v>78</v>
      </c>
      <c r="N68" s="725" t="s">
        <v>78</v>
      </c>
      <c r="O68" s="723">
        <v>3.1751791708246398E-3</v>
      </c>
      <c r="P68" s="724">
        <v>3.1751791708246398E-3</v>
      </c>
      <c r="Q68" s="269"/>
    </row>
    <row r="69" spans="1:22" ht="15" customHeight="1">
      <c r="A69" s="105"/>
      <c r="B69" s="449"/>
      <c r="C69" s="289"/>
      <c r="D69" s="315" t="s">
        <v>147</v>
      </c>
      <c r="E69" s="721">
        <v>4.7230118269507701E-3</v>
      </c>
      <c r="F69" s="722">
        <v>1.6007438991200201E-2</v>
      </c>
      <c r="G69" s="720">
        <v>2.0730450818150999E-2</v>
      </c>
      <c r="H69" s="725" t="s">
        <v>78</v>
      </c>
      <c r="I69" s="723" t="s">
        <v>78</v>
      </c>
      <c r="J69" s="724" t="s">
        <v>78</v>
      </c>
      <c r="K69" s="725" t="s">
        <v>78</v>
      </c>
      <c r="L69" s="723" t="s">
        <v>78</v>
      </c>
      <c r="M69" s="724" t="s">
        <v>78</v>
      </c>
      <c r="N69" s="725" t="s">
        <v>78</v>
      </c>
      <c r="O69" s="723" t="s">
        <v>78</v>
      </c>
      <c r="P69" s="724" t="s">
        <v>78</v>
      </c>
      <c r="Q69" s="278"/>
    </row>
    <row r="70" spans="1:22" ht="15" customHeight="1">
      <c r="A70" s="105"/>
      <c r="B70" s="449"/>
      <c r="C70" s="289"/>
      <c r="D70" s="315" t="s">
        <v>103</v>
      </c>
      <c r="E70" s="725">
        <v>3.9629149964005702E-3</v>
      </c>
      <c r="F70" s="722">
        <v>0.30568357071577601</v>
      </c>
      <c r="G70" s="720">
        <v>0.30964648571217701</v>
      </c>
      <c r="H70" s="725" t="s">
        <v>78</v>
      </c>
      <c r="I70" s="723" t="s">
        <v>78</v>
      </c>
      <c r="J70" s="724" t="s">
        <v>78</v>
      </c>
      <c r="K70" s="725" t="s">
        <v>78</v>
      </c>
      <c r="L70" s="723" t="s">
        <v>78</v>
      </c>
      <c r="M70" s="724" t="s">
        <v>78</v>
      </c>
      <c r="N70" s="725" t="s">
        <v>78</v>
      </c>
      <c r="O70" s="723" t="s">
        <v>78</v>
      </c>
      <c r="P70" s="724" t="s">
        <v>78</v>
      </c>
      <c r="Q70" s="278"/>
    </row>
    <row r="71" spans="1:22" ht="15" customHeight="1">
      <c r="A71" s="105"/>
      <c r="B71" s="449"/>
      <c r="C71" s="289"/>
      <c r="D71" s="315" t="s">
        <v>104</v>
      </c>
      <c r="E71" s="721">
        <v>7.1816570039625799E-2</v>
      </c>
      <c r="F71" s="722">
        <v>0.616506395718044</v>
      </c>
      <c r="G71" s="720">
        <v>0.68832296575767005</v>
      </c>
      <c r="H71" s="725" t="s">
        <v>78</v>
      </c>
      <c r="I71" s="723" t="s">
        <v>78</v>
      </c>
      <c r="J71" s="724" t="s">
        <v>78</v>
      </c>
      <c r="K71" s="725" t="s">
        <v>78</v>
      </c>
      <c r="L71" s="723" t="s">
        <v>78</v>
      </c>
      <c r="M71" s="724" t="s">
        <v>78</v>
      </c>
      <c r="N71" s="725" t="s">
        <v>78</v>
      </c>
      <c r="O71" s="723" t="s">
        <v>78</v>
      </c>
      <c r="P71" s="724" t="s">
        <v>78</v>
      </c>
      <c r="Q71" s="292"/>
    </row>
    <row r="72" spans="1:22" ht="15" customHeight="1">
      <c r="A72" s="105"/>
      <c r="B72" s="449"/>
      <c r="C72" s="289"/>
      <c r="D72" s="315" t="s">
        <v>105</v>
      </c>
      <c r="E72" s="721">
        <v>8.4068973834993397E-4</v>
      </c>
      <c r="F72" s="722">
        <v>6.4864374489703399E-4</v>
      </c>
      <c r="G72" s="720">
        <v>1.48933348324697E-3</v>
      </c>
      <c r="H72" s="725" t="s">
        <v>78</v>
      </c>
      <c r="I72" s="722" t="s">
        <v>78</v>
      </c>
      <c r="J72" s="720" t="s">
        <v>78</v>
      </c>
      <c r="K72" s="721" t="s">
        <v>78</v>
      </c>
      <c r="L72" s="722" t="s">
        <v>78</v>
      </c>
      <c r="M72" s="720" t="s">
        <v>78</v>
      </c>
      <c r="N72" s="721" t="s">
        <v>78</v>
      </c>
      <c r="O72" s="722" t="s">
        <v>78</v>
      </c>
      <c r="P72" s="720" t="s">
        <v>78</v>
      </c>
      <c r="Q72" s="292"/>
    </row>
    <row r="73" spans="1:22" ht="15" customHeight="1">
      <c r="A73" s="105"/>
      <c r="B73" s="449"/>
      <c r="C73" s="289"/>
      <c r="D73" s="315" t="s">
        <v>242</v>
      </c>
      <c r="E73" s="721">
        <v>8.1970317682718405E-4</v>
      </c>
      <c r="F73" s="722">
        <v>2.8585684477909799E-2</v>
      </c>
      <c r="G73" s="720">
        <v>2.9405387654736999E-2</v>
      </c>
      <c r="H73" s="725" t="s">
        <v>78</v>
      </c>
      <c r="I73" s="723" t="s">
        <v>78</v>
      </c>
      <c r="J73" s="724" t="s">
        <v>78</v>
      </c>
      <c r="K73" s="725" t="s">
        <v>78</v>
      </c>
      <c r="L73" s="723" t="s">
        <v>78</v>
      </c>
      <c r="M73" s="724" t="s">
        <v>78</v>
      </c>
      <c r="N73" s="725" t="s">
        <v>78</v>
      </c>
      <c r="O73" s="723" t="s">
        <v>78</v>
      </c>
      <c r="P73" s="724" t="s">
        <v>78</v>
      </c>
      <c r="Q73" s="278"/>
    </row>
    <row r="74" spans="1:22" ht="15" customHeight="1">
      <c r="A74" s="105"/>
      <c r="B74" s="449"/>
      <c r="C74" s="289"/>
      <c r="D74" s="315" t="s">
        <v>243</v>
      </c>
      <c r="E74" s="725">
        <v>1.40017881954521E-6</v>
      </c>
      <c r="F74" s="722">
        <v>1.5467658532160001E-2</v>
      </c>
      <c r="G74" s="720">
        <v>1.5469058710979601E-2</v>
      </c>
      <c r="H74" s="725" t="s">
        <v>78</v>
      </c>
      <c r="I74" s="723" t="s">
        <v>78</v>
      </c>
      <c r="J74" s="724" t="s">
        <v>78</v>
      </c>
      <c r="K74" s="725" t="s">
        <v>78</v>
      </c>
      <c r="L74" s="723" t="s">
        <v>78</v>
      </c>
      <c r="M74" s="724" t="s">
        <v>78</v>
      </c>
      <c r="N74" s="725" t="s">
        <v>78</v>
      </c>
      <c r="O74" s="723" t="s">
        <v>78</v>
      </c>
      <c r="P74" s="724" t="s">
        <v>78</v>
      </c>
      <c r="Q74" s="292"/>
    </row>
    <row r="75" spans="1:22" ht="15" customHeight="1">
      <c r="A75" s="105"/>
      <c r="B75" s="449"/>
      <c r="C75" s="289"/>
      <c r="D75" s="315" t="s">
        <v>110</v>
      </c>
      <c r="E75" s="725">
        <v>1.22703277352467E-2</v>
      </c>
      <c r="F75" s="723">
        <v>4.6266896489158998E-4</v>
      </c>
      <c r="G75" s="724">
        <v>1.27329967001383E-2</v>
      </c>
      <c r="H75" s="725" t="s">
        <v>78</v>
      </c>
      <c r="I75" s="723" t="s">
        <v>78</v>
      </c>
      <c r="J75" s="724" t="s">
        <v>78</v>
      </c>
      <c r="K75" s="725" t="s">
        <v>78</v>
      </c>
      <c r="L75" s="723" t="s">
        <v>78</v>
      </c>
      <c r="M75" s="720" t="s">
        <v>78</v>
      </c>
      <c r="N75" s="725" t="s">
        <v>78</v>
      </c>
      <c r="O75" s="723" t="s">
        <v>78</v>
      </c>
      <c r="P75" s="724" t="s">
        <v>78</v>
      </c>
      <c r="Q75" s="278"/>
    </row>
    <row r="76" spans="1:22" ht="15" customHeight="1">
      <c r="A76" s="105"/>
      <c r="B76" s="449"/>
      <c r="C76" s="289"/>
      <c r="D76" s="315" t="s">
        <v>111</v>
      </c>
      <c r="E76" s="721" t="s">
        <v>78</v>
      </c>
      <c r="F76" s="722">
        <v>4.5359702440351998E-4</v>
      </c>
      <c r="G76" s="720">
        <v>4.5359702440351998E-4</v>
      </c>
      <c r="H76" s="725" t="s">
        <v>78</v>
      </c>
      <c r="I76" s="723" t="s">
        <v>78</v>
      </c>
      <c r="J76" s="724" t="s">
        <v>78</v>
      </c>
      <c r="K76" s="721" t="s">
        <v>78</v>
      </c>
      <c r="L76" s="722" t="s">
        <v>78</v>
      </c>
      <c r="M76" s="720" t="s">
        <v>78</v>
      </c>
      <c r="N76" s="725" t="s">
        <v>78</v>
      </c>
      <c r="O76" s="723" t="s">
        <v>78</v>
      </c>
      <c r="P76" s="724" t="s">
        <v>78</v>
      </c>
      <c r="Q76" s="278"/>
    </row>
    <row r="77" spans="1:22" ht="15" customHeight="1">
      <c r="A77" s="105"/>
      <c r="B77" s="449"/>
      <c r="C77" s="289"/>
      <c r="D77" s="315" t="s">
        <v>131</v>
      </c>
      <c r="E77" s="721">
        <v>1.35933847893652E-5</v>
      </c>
      <c r="F77" s="723">
        <v>6.0782001270071599E-2</v>
      </c>
      <c r="G77" s="720">
        <v>6.0795594654861E-2</v>
      </c>
      <c r="H77" s="725" t="s">
        <v>78</v>
      </c>
      <c r="I77" s="723" t="s">
        <v>78</v>
      </c>
      <c r="J77" s="724" t="s">
        <v>78</v>
      </c>
      <c r="K77" s="725" t="s">
        <v>78</v>
      </c>
      <c r="L77" s="723" t="s">
        <v>78</v>
      </c>
      <c r="M77" s="724" t="s">
        <v>78</v>
      </c>
      <c r="N77" s="725" t="s">
        <v>78</v>
      </c>
      <c r="O77" s="723" t="s">
        <v>78</v>
      </c>
      <c r="P77" s="724" t="s">
        <v>78</v>
      </c>
      <c r="Q77" s="292"/>
    </row>
    <row r="78" spans="1:22" ht="15" customHeight="1">
      <c r="A78" s="105"/>
      <c r="B78" s="449"/>
      <c r="C78" s="289"/>
      <c r="D78" s="315" t="s">
        <v>114</v>
      </c>
      <c r="E78" s="721">
        <v>3.3152320349196399E-5</v>
      </c>
      <c r="F78" s="722">
        <v>3.90093440987027E-2</v>
      </c>
      <c r="G78" s="720">
        <v>3.90424964190519E-2</v>
      </c>
      <c r="H78" s="725" t="s">
        <v>78</v>
      </c>
      <c r="I78" s="722" t="s">
        <v>78</v>
      </c>
      <c r="J78" s="720" t="s">
        <v>78</v>
      </c>
      <c r="K78" s="721" t="s">
        <v>78</v>
      </c>
      <c r="L78" s="722" t="s">
        <v>78</v>
      </c>
      <c r="M78" s="720" t="s">
        <v>78</v>
      </c>
      <c r="N78" s="721" t="s">
        <v>78</v>
      </c>
      <c r="O78" s="722" t="s">
        <v>78</v>
      </c>
      <c r="P78" s="720" t="s">
        <v>78</v>
      </c>
      <c r="Q78" s="278"/>
    </row>
    <row r="79" spans="1:22" ht="15" customHeight="1">
      <c r="A79" s="105"/>
      <c r="B79" s="449"/>
      <c r="C79" s="289"/>
      <c r="D79" s="315" t="s">
        <v>118</v>
      </c>
      <c r="E79" s="721">
        <v>0.55266809690062402</v>
      </c>
      <c r="F79" s="722">
        <v>0.119028395173728</v>
      </c>
      <c r="G79" s="720">
        <v>0.671696492074352</v>
      </c>
      <c r="H79" s="725" t="s">
        <v>78</v>
      </c>
      <c r="I79" s="723" t="s">
        <v>78</v>
      </c>
      <c r="J79" s="724" t="s">
        <v>78</v>
      </c>
      <c r="K79" s="725" t="s">
        <v>78</v>
      </c>
      <c r="L79" s="723" t="s">
        <v>78</v>
      </c>
      <c r="M79" s="724" t="s">
        <v>78</v>
      </c>
      <c r="N79" s="725" t="s">
        <v>78</v>
      </c>
      <c r="O79" s="723" t="s">
        <v>78</v>
      </c>
      <c r="P79" s="724" t="s">
        <v>78</v>
      </c>
      <c r="Q79" s="292"/>
      <c r="S79" s="167"/>
      <c r="T79" s="167"/>
      <c r="U79" s="167"/>
      <c r="V79" s="167"/>
    </row>
    <row r="80" spans="1:22" ht="15" customHeight="1">
      <c r="A80" s="105"/>
      <c r="B80" s="449"/>
      <c r="C80" s="289"/>
      <c r="D80" s="315" t="s">
        <v>133</v>
      </c>
      <c r="E80" s="721">
        <v>1.2749628895972201E-6</v>
      </c>
      <c r="F80" s="722">
        <v>6.1689195318878703E-2</v>
      </c>
      <c r="G80" s="720">
        <v>6.16904702817683E-2</v>
      </c>
      <c r="H80" s="725" t="s">
        <v>78</v>
      </c>
      <c r="I80" s="723" t="s">
        <v>78</v>
      </c>
      <c r="J80" s="724" t="s">
        <v>78</v>
      </c>
      <c r="K80" s="725" t="s">
        <v>78</v>
      </c>
      <c r="L80" s="723">
        <v>0.222716138982128</v>
      </c>
      <c r="M80" s="724">
        <v>0.222716138982128</v>
      </c>
      <c r="N80" s="725" t="s">
        <v>78</v>
      </c>
      <c r="O80" s="723" t="s">
        <v>78</v>
      </c>
      <c r="P80" s="724" t="s">
        <v>78</v>
      </c>
      <c r="Q80" s="278"/>
    </row>
    <row r="81" spans="1:22" ht="15" customHeight="1">
      <c r="A81" s="105"/>
      <c r="B81" s="449"/>
      <c r="C81" s="289"/>
      <c r="D81" s="315" t="s">
        <v>120</v>
      </c>
      <c r="E81" s="725">
        <v>4.1053632538532596E-6</v>
      </c>
      <c r="F81" s="723">
        <v>3.90093440987027E-2</v>
      </c>
      <c r="G81" s="724">
        <v>3.9013449461956597E-2</v>
      </c>
      <c r="H81" s="725" t="s">
        <v>78</v>
      </c>
      <c r="I81" s="723" t="s">
        <v>78</v>
      </c>
      <c r="J81" s="724" t="s">
        <v>78</v>
      </c>
      <c r="K81" s="721" t="s">
        <v>78</v>
      </c>
      <c r="L81" s="723" t="s">
        <v>78</v>
      </c>
      <c r="M81" s="720" t="s">
        <v>78</v>
      </c>
      <c r="N81" s="725" t="s">
        <v>78</v>
      </c>
      <c r="O81" s="723" t="s">
        <v>78</v>
      </c>
      <c r="P81" s="724" t="s">
        <v>78</v>
      </c>
      <c r="Q81" s="278"/>
    </row>
    <row r="82" spans="1:22" ht="15" customHeight="1">
      <c r="A82" s="105"/>
      <c r="B82" s="449"/>
      <c r="C82" s="289" t="s">
        <v>134</v>
      </c>
      <c r="D82" s="315"/>
      <c r="E82" s="725"/>
      <c r="F82" s="722"/>
      <c r="G82" s="720"/>
      <c r="H82" s="725"/>
      <c r="I82" s="723"/>
      <c r="J82" s="724"/>
      <c r="K82" s="725"/>
      <c r="L82" s="723"/>
      <c r="M82" s="724"/>
      <c r="N82" s="725"/>
      <c r="O82" s="723"/>
      <c r="P82" s="724"/>
      <c r="Q82" s="278"/>
    </row>
    <row r="83" spans="1:22" ht="15" customHeight="1">
      <c r="A83" s="105"/>
      <c r="B83" s="449"/>
      <c r="C83" s="289"/>
      <c r="D83" s="315" t="s">
        <v>96</v>
      </c>
      <c r="E83" s="721">
        <v>3.71494034338573</v>
      </c>
      <c r="F83" s="722">
        <v>21.605579302436599</v>
      </c>
      <c r="G83" s="720">
        <v>25.320519645822301</v>
      </c>
      <c r="H83" s="725" t="s">
        <v>78</v>
      </c>
      <c r="I83" s="723">
        <v>1.8010602879542099E-2</v>
      </c>
      <c r="J83" s="724">
        <v>1.8010602879542099E-2</v>
      </c>
      <c r="K83" s="725" t="s">
        <v>78</v>
      </c>
      <c r="L83" s="723">
        <v>1.4281547673047301E-2</v>
      </c>
      <c r="M83" s="724">
        <v>1.4281547673047301E-2</v>
      </c>
      <c r="N83" s="725">
        <v>7.6340379207112397E-3</v>
      </c>
      <c r="O83" s="723">
        <v>8.48970334754604E-3</v>
      </c>
      <c r="P83" s="724">
        <v>1.6123741268257299E-2</v>
      </c>
      <c r="Q83" s="389"/>
    </row>
    <row r="84" spans="1:22" ht="15" customHeight="1">
      <c r="A84" s="105"/>
      <c r="B84" s="449"/>
      <c r="C84" s="289"/>
      <c r="D84" s="315" t="s">
        <v>97</v>
      </c>
      <c r="E84" s="721">
        <v>3.9252424110916301E-4</v>
      </c>
      <c r="F84" s="722">
        <v>2.4493507451053902</v>
      </c>
      <c r="G84" s="720">
        <v>2.4497432693465</v>
      </c>
      <c r="H84" s="725" t="s">
        <v>78</v>
      </c>
      <c r="I84" s="723">
        <v>2.0282408310200201E-2</v>
      </c>
      <c r="J84" s="724">
        <v>2.0282408310200201E-2</v>
      </c>
      <c r="K84" s="725" t="s">
        <v>78</v>
      </c>
      <c r="L84" s="723" t="s">
        <v>78</v>
      </c>
      <c r="M84" s="724" t="s">
        <v>78</v>
      </c>
      <c r="N84" s="725" t="s">
        <v>78</v>
      </c>
      <c r="O84" s="723">
        <v>3.9596752245305298E-3</v>
      </c>
      <c r="P84" s="724">
        <v>3.9596752245305298E-3</v>
      </c>
      <c r="Q84" s="390"/>
    </row>
    <row r="85" spans="1:22" ht="15" customHeight="1">
      <c r="A85" s="105"/>
      <c r="B85" s="449"/>
      <c r="C85" s="289"/>
      <c r="D85" s="315" t="s">
        <v>98</v>
      </c>
      <c r="E85" s="725">
        <v>1.04954816315306E-3</v>
      </c>
      <c r="F85" s="722">
        <v>4.9240795977723302</v>
      </c>
      <c r="G85" s="720">
        <v>4.9251291459354798</v>
      </c>
      <c r="H85" s="725" t="s">
        <v>78</v>
      </c>
      <c r="I85" s="723">
        <v>1.5117163662855201E-2</v>
      </c>
      <c r="J85" s="724">
        <v>1.5117163662855201E-2</v>
      </c>
      <c r="K85" s="725" t="s">
        <v>78</v>
      </c>
      <c r="L85" s="723">
        <v>5.09439354077837E-3</v>
      </c>
      <c r="M85" s="724">
        <v>5.09439354077837E-3</v>
      </c>
      <c r="N85" s="725">
        <v>1.2836795790619601E-2</v>
      </c>
      <c r="O85" s="723">
        <v>8.1163929964619408E-3</v>
      </c>
      <c r="P85" s="724">
        <v>2.0953188787081599E-2</v>
      </c>
      <c r="Q85" s="269"/>
    </row>
    <row r="86" spans="1:22" s="167" customFormat="1" ht="15" customHeight="1">
      <c r="A86" s="444"/>
      <c r="B86" s="449"/>
      <c r="C86" s="289"/>
      <c r="D86" s="315" t="s">
        <v>107</v>
      </c>
      <c r="E86" s="725">
        <v>0.27077429578388901</v>
      </c>
      <c r="F86" s="722">
        <v>6.1516503278297598</v>
      </c>
      <c r="G86" s="720">
        <v>6.42242462361365</v>
      </c>
      <c r="H86" s="725" t="s">
        <v>78</v>
      </c>
      <c r="I86" s="723">
        <v>2.4400886312758701E-3</v>
      </c>
      <c r="J86" s="724">
        <v>2.4400886312758701E-3</v>
      </c>
      <c r="K86" s="725">
        <v>8.3521757821059302E-3</v>
      </c>
      <c r="L86" s="723">
        <v>0.89887712056609004</v>
      </c>
      <c r="M86" s="724">
        <v>0.90722929634819605</v>
      </c>
      <c r="N86" s="725">
        <v>3.5630046266896503E-2</v>
      </c>
      <c r="O86" s="723">
        <v>0.22647378209198901</v>
      </c>
      <c r="P86" s="724">
        <v>0.26210382835888602</v>
      </c>
      <c r="Q86" s="269"/>
    </row>
    <row r="87" spans="1:22" s="167" customFormat="1" ht="15" customHeight="1">
      <c r="A87" s="444"/>
      <c r="B87" s="449"/>
      <c r="C87" s="289"/>
      <c r="D87" s="315" t="s">
        <v>1213</v>
      </c>
      <c r="E87" s="725">
        <v>3.4048046852435099E-3</v>
      </c>
      <c r="F87" s="722">
        <v>24.625834670193999</v>
      </c>
      <c r="G87" s="720">
        <v>24.629239474879299</v>
      </c>
      <c r="H87" s="725" t="s">
        <v>78</v>
      </c>
      <c r="I87" s="723">
        <v>0.43110641793986199</v>
      </c>
      <c r="J87" s="724">
        <v>0.43110641793986199</v>
      </c>
      <c r="K87" s="725">
        <v>8.51302237518195E-2</v>
      </c>
      <c r="L87" s="723">
        <v>7.0369685657262098</v>
      </c>
      <c r="M87" s="724">
        <v>7.1220987894780299</v>
      </c>
      <c r="N87" s="725">
        <v>3.7639481085004103E-2</v>
      </c>
      <c r="O87" s="723">
        <v>0.78245486709607204</v>
      </c>
      <c r="P87" s="724">
        <v>0.82009434818107596</v>
      </c>
      <c r="Q87" s="269"/>
    </row>
    <row r="88" spans="1:22" s="167" customFormat="1" ht="15" customHeight="1">
      <c r="A88" s="444"/>
      <c r="B88" s="449"/>
      <c r="C88" s="289"/>
      <c r="D88" s="315" t="s">
        <v>112</v>
      </c>
      <c r="E88" s="725">
        <v>6.4383755390180195E-2</v>
      </c>
      <c r="F88" s="722">
        <v>4.0889897165716498</v>
      </c>
      <c r="G88" s="720">
        <v>4.1533734719618298</v>
      </c>
      <c r="H88" s="725">
        <v>1.7067192717071499E-6</v>
      </c>
      <c r="I88" s="723">
        <v>0.13166221815120699</v>
      </c>
      <c r="J88" s="724">
        <v>0.13166392487047901</v>
      </c>
      <c r="K88" s="725" t="s">
        <v>78</v>
      </c>
      <c r="L88" s="723" t="s">
        <v>78</v>
      </c>
      <c r="M88" s="724" t="s">
        <v>78</v>
      </c>
      <c r="N88" s="725" t="s">
        <v>78</v>
      </c>
      <c r="O88" s="723">
        <v>6.8166560827361E-4</v>
      </c>
      <c r="P88" s="724">
        <v>6.8166560827361E-4</v>
      </c>
      <c r="Q88" s="269"/>
    </row>
    <row r="89" spans="1:22" ht="15" customHeight="1">
      <c r="A89" s="105"/>
      <c r="B89" s="449"/>
      <c r="C89" s="289"/>
      <c r="D89" s="315" t="s">
        <v>113</v>
      </c>
      <c r="E89" s="721">
        <v>7.6026518629287304E-4</v>
      </c>
      <c r="F89" s="723">
        <v>8.1402045019938107</v>
      </c>
      <c r="G89" s="720">
        <v>8.1409647671800993</v>
      </c>
      <c r="H89" s="725" t="s">
        <v>78</v>
      </c>
      <c r="I89" s="723">
        <v>2.2349116317901999E-2</v>
      </c>
      <c r="J89" s="724">
        <v>2.2349116317901999E-2</v>
      </c>
      <c r="K89" s="725">
        <v>1.24849763464104E-2</v>
      </c>
      <c r="L89" s="723">
        <v>0.82452349632586397</v>
      </c>
      <c r="M89" s="724">
        <v>0.83700847267227496</v>
      </c>
      <c r="N89" s="725" t="s">
        <v>78</v>
      </c>
      <c r="O89" s="723">
        <v>2.8576612537421799E-2</v>
      </c>
      <c r="P89" s="724">
        <v>2.8576612537421799E-2</v>
      </c>
      <c r="Q89" s="278"/>
      <c r="S89" s="167"/>
      <c r="T89" s="167"/>
      <c r="U89" s="167"/>
      <c r="V89" s="167"/>
    </row>
    <row r="90" spans="1:22" s="167" customFormat="1" ht="15" customHeight="1">
      <c r="A90" s="444"/>
      <c r="B90" s="449"/>
      <c r="C90" s="289"/>
      <c r="D90" s="315" t="s">
        <v>1295</v>
      </c>
      <c r="E90" s="721" t="s">
        <v>78</v>
      </c>
      <c r="F90" s="723" t="s">
        <v>78</v>
      </c>
      <c r="G90" s="720" t="s">
        <v>78</v>
      </c>
      <c r="H90" s="725" t="s">
        <v>78</v>
      </c>
      <c r="I90" s="723" t="s">
        <v>78</v>
      </c>
      <c r="J90" s="724" t="s">
        <v>78</v>
      </c>
      <c r="K90" s="725">
        <v>3.36729836496251E-2</v>
      </c>
      <c r="L90" s="723" t="s">
        <v>78</v>
      </c>
      <c r="M90" s="724">
        <v>3.36729836496251E-2</v>
      </c>
      <c r="N90" s="725">
        <v>2.1319060146965399E-2</v>
      </c>
      <c r="O90" s="723" t="s">
        <v>78</v>
      </c>
      <c r="P90" s="724">
        <v>2.1319060146965399E-2</v>
      </c>
      <c r="Q90" s="278"/>
    </row>
    <row r="91" spans="1:22" s="167" customFormat="1" ht="15" customHeight="1">
      <c r="A91" s="444"/>
      <c r="B91" s="449"/>
      <c r="C91" s="289"/>
      <c r="D91" s="315" t="s">
        <v>135</v>
      </c>
      <c r="E91" s="721">
        <v>0.48335800941981899</v>
      </c>
      <c r="F91" s="723">
        <v>1.1193572389939901</v>
      </c>
      <c r="G91" s="720">
        <v>1.6027152484138101</v>
      </c>
      <c r="H91" s="725" t="s">
        <v>78</v>
      </c>
      <c r="I91" s="723">
        <v>0.19452963390812</v>
      </c>
      <c r="J91" s="724">
        <v>0.19452963390812</v>
      </c>
      <c r="K91" s="725" t="s">
        <v>78</v>
      </c>
      <c r="L91" s="723" t="s">
        <v>78</v>
      </c>
      <c r="M91" s="724" t="s">
        <v>78</v>
      </c>
      <c r="N91" s="725" t="s">
        <v>78</v>
      </c>
      <c r="O91" s="723">
        <v>0.101605733466388</v>
      </c>
      <c r="P91" s="724">
        <v>0.101605733466388</v>
      </c>
      <c r="Q91" s="278"/>
    </row>
    <row r="92" spans="1:22" s="167" customFormat="1" ht="15" customHeight="1">
      <c r="A92" s="444"/>
      <c r="B92" s="449"/>
      <c r="C92" s="289"/>
      <c r="D92" s="315" t="s">
        <v>115</v>
      </c>
      <c r="E92" s="721">
        <v>6.3289265803921602</v>
      </c>
      <c r="F92" s="723">
        <v>15.809504935164901</v>
      </c>
      <c r="G92" s="720">
        <v>22.138431515556999</v>
      </c>
      <c r="H92" s="725">
        <v>5.9682655049620398E-7</v>
      </c>
      <c r="I92" s="723">
        <v>1.11861412945456</v>
      </c>
      <c r="J92" s="724">
        <v>1.1186147262811099</v>
      </c>
      <c r="K92" s="725" t="s">
        <v>78</v>
      </c>
      <c r="L92" s="723">
        <v>3.4175360609634401E-3</v>
      </c>
      <c r="M92" s="724">
        <v>3.4175360609634401E-3</v>
      </c>
      <c r="N92" s="725" t="s">
        <v>78</v>
      </c>
      <c r="O92" s="723">
        <v>1.22298829719677E-3</v>
      </c>
      <c r="P92" s="724">
        <v>1.22298829719677E-3</v>
      </c>
      <c r="Q92" s="278"/>
    </row>
    <row r="93" spans="1:22" s="167" customFormat="1" ht="15" customHeight="1">
      <c r="A93" s="444"/>
      <c r="B93" s="451"/>
      <c r="C93" s="283"/>
      <c r="D93" s="316" t="s">
        <v>119</v>
      </c>
      <c r="E93" s="727">
        <v>8.0273338756652805E-4</v>
      </c>
      <c r="F93" s="729">
        <v>4.5269375713656803</v>
      </c>
      <c r="G93" s="730">
        <v>4.5277403047532401</v>
      </c>
      <c r="H93" s="731">
        <v>1.00146497878712E-9</v>
      </c>
      <c r="I93" s="729">
        <v>1.9597886989579701E-2</v>
      </c>
      <c r="J93" s="732">
        <v>1.9597887991044598E-2</v>
      </c>
      <c r="K93" s="731" t="s">
        <v>78</v>
      </c>
      <c r="L93" s="729">
        <v>2.06191599383108E-3</v>
      </c>
      <c r="M93" s="732">
        <v>2.06191599383108E-3</v>
      </c>
      <c r="N93" s="731" t="s">
        <v>78</v>
      </c>
      <c r="O93" s="729" t="s">
        <v>78</v>
      </c>
      <c r="P93" s="732" t="s">
        <v>78</v>
      </c>
      <c r="Q93" s="278"/>
    </row>
    <row r="94" spans="1:22" s="167" customFormat="1" ht="15" customHeight="1">
      <c r="A94" s="444"/>
      <c r="B94" s="444"/>
      <c r="C94" s="289"/>
      <c r="D94" s="286"/>
      <c r="E94" s="959"/>
      <c r="F94" s="960"/>
      <c r="G94" s="959"/>
      <c r="H94" s="960"/>
      <c r="I94" s="960"/>
      <c r="J94" s="960"/>
      <c r="K94" s="960"/>
      <c r="L94" s="960"/>
      <c r="M94" s="960"/>
      <c r="N94" s="959"/>
      <c r="O94" s="960"/>
      <c r="P94" s="959"/>
      <c r="Q94" s="292"/>
    </row>
    <row r="95" spans="1:22" ht="15" customHeight="1">
      <c r="A95" s="105"/>
      <c r="B95" s="105"/>
      <c r="C95" s="289"/>
      <c r="D95" s="286"/>
      <c r="E95" s="411"/>
      <c r="F95" s="410"/>
      <c r="G95" s="411"/>
      <c r="H95" s="410"/>
      <c r="I95" s="410"/>
      <c r="J95" s="410"/>
      <c r="K95" s="410"/>
      <c r="L95" s="410"/>
      <c r="M95" s="410"/>
      <c r="N95" s="411"/>
      <c r="O95" s="410"/>
      <c r="P95" s="411"/>
      <c r="Q95" s="292"/>
    </row>
    <row r="96" spans="1:22" s="167" customFormat="1" ht="18.75" customHeight="1">
      <c r="A96" s="300"/>
      <c r="B96" s="300"/>
      <c r="C96" s="300"/>
      <c r="D96" s="300"/>
      <c r="E96" s="1395" t="s">
        <v>1223</v>
      </c>
      <c r="F96" s="1395"/>
      <c r="G96" s="1395"/>
      <c r="H96" s="1395" t="s">
        <v>1224</v>
      </c>
      <c r="I96" s="1395"/>
      <c r="J96" s="1395"/>
      <c r="K96" s="1395" t="s">
        <v>193</v>
      </c>
      <c r="L96" s="1395"/>
      <c r="M96" s="1395"/>
      <c r="N96" s="1395" t="s">
        <v>194</v>
      </c>
      <c r="O96" s="1395"/>
      <c r="P96" s="1395"/>
      <c r="Q96" s="389"/>
      <c r="S96"/>
      <c r="T96"/>
      <c r="U96"/>
      <c r="V96"/>
    </row>
    <row r="97" spans="1:22" s="167" customFormat="1" ht="28.5" customHeight="1">
      <c r="A97" s="300"/>
      <c r="B97" s="230"/>
      <c r="C97" s="230"/>
      <c r="D97" s="409" t="s">
        <v>224</v>
      </c>
      <c r="E97" s="312" t="s">
        <v>1225</v>
      </c>
      <c r="F97" s="313" t="s">
        <v>38</v>
      </c>
      <c r="G97" s="314" t="s">
        <v>0</v>
      </c>
      <c r="H97" s="312" t="s">
        <v>1225</v>
      </c>
      <c r="I97" s="313" t="s">
        <v>38</v>
      </c>
      <c r="J97" s="314" t="s">
        <v>0</v>
      </c>
      <c r="K97" s="312" t="s">
        <v>1225</v>
      </c>
      <c r="L97" s="313" t="s">
        <v>38</v>
      </c>
      <c r="M97" s="314" t="s">
        <v>0</v>
      </c>
      <c r="N97" s="312" t="s">
        <v>1225</v>
      </c>
      <c r="O97" s="313" t="s">
        <v>38</v>
      </c>
      <c r="P97" s="314" t="s">
        <v>0</v>
      </c>
      <c r="Q97" s="390"/>
      <c r="S97"/>
      <c r="T97"/>
      <c r="U97"/>
      <c r="V97"/>
    </row>
    <row r="98" spans="1:22" ht="15" customHeight="1">
      <c r="A98" s="105"/>
      <c r="B98" s="109"/>
      <c r="C98" s="289" t="s">
        <v>276</v>
      </c>
      <c r="D98" s="315"/>
      <c r="E98" s="721"/>
      <c r="F98" s="723"/>
      <c r="G98" s="720"/>
      <c r="H98" s="725"/>
      <c r="I98" s="723"/>
      <c r="J98" s="724"/>
      <c r="K98" s="725"/>
      <c r="L98" s="723"/>
      <c r="M98" s="724"/>
      <c r="N98" s="725"/>
      <c r="O98" s="723"/>
      <c r="P98" s="724"/>
      <c r="Q98" s="292"/>
    </row>
    <row r="99" spans="1:22" ht="15" customHeight="1">
      <c r="A99" s="105"/>
      <c r="B99" s="109"/>
      <c r="C99" s="289"/>
      <c r="D99" s="315" t="s">
        <v>96</v>
      </c>
      <c r="E99" s="721">
        <v>2.0878313399822002</v>
      </c>
      <c r="F99" s="722">
        <v>4.0333167014424403</v>
      </c>
      <c r="G99" s="720">
        <v>6.1211480414246404</v>
      </c>
      <c r="H99" s="725" t="s">
        <v>78</v>
      </c>
      <c r="I99" s="723" t="s">
        <v>78</v>
      </c>
      <c r="J99" s="724" t="s">
        <v>78</v>
      </c>
      <c r="K99" s="725" t="s">
        <v>78</v>
      </c>
      <c r="L99" s="723" t="s">
        <v>78</v>
      </c>
      <c r="M99" s="724" t="s">
        <v>78</v>
      </c>
      <c r="N99" s="725">
        <v>4.5359702440351998E-4</v>
      </c>
      <c r="O99" s="722">
        <v>9.5255375124739198E-3</v>
      </c>
      <c r="P99" s="720">
        <v>9.9791345368774407E-3</v>
      </c>
      <c r="Q99" s="278"/>
    </row>
    <row r="100" spans="1:22" s="167" customFormat="1" ht="15" customHeight="1">
      <c r="A100" s="444"/>
      <c r="B100" s="449"/>
      <c r="C100" s="289"/>
      <c r="D100" s="315" t="s">
        <v>97</v>
      </c>
      <c r="E100" s="721">
        <v>4.9662625394982798E-2</v>
      </c>
      <c r="F100" s="722">
        <v>33.437666696906398</v>
      </c>
      <c r="G100" s="720">
        <v>33.487329322301399</v>
      </c>
      <c r="H100" s="725" t="s">
        <v>78</v>
      </c>
      <c r="I100" s="723" t="s">
        <v>78</v>
      </c>
      <c r="J100" s="724" t="s">
        <v>78</v>
      </c>
      <c r="K100" s="725" t="s">
        <v>78</v>
      </c>
      <c r="L100" s="723" t="s">
        <v>78</v>
      </c>
      <c r="M100" s="724" t="s">
        <v>78</v>
      </c>
      <c r="N100" s="725" t="s">
        <v>78</v>
      </c>
      <c r="O100" s="722" t="s">
        <v>78</v>
      </c>
      <c r="P100" s="720" t="s">
        <v>78</v>
      </c>
      <c r="Q100" s="278"/>
    </row>
    <row r="101" spans="1:22" s="167" customFormat="1" ht="15" customHeight="1">
      <c r="A101" s="444"/>
      <c r="B101" s="449"/>
      <c r="C101" s="289"/>
      <c r="D101" s="315" t="s">
        <v>98</v>
      </c>
      <c r="E101" s="725">
        <v>0.154543016681507</v>
      </c>
      <c r="F101" s="722">
        <v>19.4311666515468</v>
      </c>
      <c r="G101" s="720">
        <v>19.585709668228301</v>
      </c>
      <c r="H101" s="725" t="s">
        <v>78</v>
      </c>
      <c r="I101" s="723" t="s">
        <v>78</v>
      </c>
      <c r="J101" s="724" t="s">
        <v>78</v>
      </c>
      <c r="K101" s="725" t="s">
        <v>78</v>
      </c>
      <c r="L101" s="723" t="s">
        <v>78</v>
      </c>
      <c r="M101" s="724" t="s">
        <v>78</v>
      </c>
      <c r="N101" s="725">
        <v>1.6715050349269699E-2</v>
      </c>
      <c r="O101" s="723">
        <v>0.62324231153043597</v>
      </c>
      <c r="P101" s="724">
        <v>0.63995736187970598</v>
      </c>
      <c r="Q101" s="278"/>
      <c r="S101"/>
      <c r="T101"/>
      <c r="U101"/>
      <c r="V101"/>
    </row>
    <row r="102" spans="1:22" ht="15" customHeight="1">
      <c r="A102" s="105"/>
      <c r="B102" s="449"/>
      <c r="C102" s="289"/>
      <c r="D102" s="315" t="s">
        <v>230</v>
      </c>
      <c r="E102" s="725">
        <v>1.10860839817732E-7</v>
      </c>
      <c r="F102" s="722">
        <v>3.1751791708246398E-3</v>
      </c>
      <c r="G102" s="720">
        <v>3.17529003166446E-3</v>
      </c>
      <c r="H102" s="725" t="s">
        <v>78</v>
      </c>
      <c r="I102" s="723" t="s">
        <v>78</v>
      </c>
      <c r="J102" s="724" t="s">
        <v>78</v>
      </c>
      <c r="K102" s="725" t="s">
        <v>78</v>
      </c>
      <c r="L102" s="723" t="s">
        <v>78</v>
      </c>
      <c r="M102" s="724" t="s">
        <v>78</v>
      </c>
      <c r="N102" s="725" t="s">
        <v>78</v>
      </c>
      <c r="O102" s="723" t="s">
        <v>78</v>
      </c>
      <c r="P102" s="724" t="s">
        <v>78</v>
      </c>
      <c r="Q102" s="292"/>
    </row>
    <row r="103" spans="1:22" s="99" customFormat="1" ht="15" customHeight="1">
      <c r="A103" s="105"/>
      <c r="B103" s="449"/>
      <c r="C103" s="289"/>
      <c r="D103" s="315" t="s">
        <v>107</v>
      </c>
      <c r="E103" s="725">
        <v>4.2990883597494298E-2</v>
      </c>
      <c r="F103" s="722">
        <v>0.32365054885240002</v>
      </c>
      <c r="G103" s="720">
        <v>0.366641432449894</v>
      </c>
      <c r="H103" s="725" t="s">
        <v>78</v>
      </c>
      <c r="I103" s="723" t="s">
        <v>78</v>
      </c>
      <c r="J103" s="724" t="s">
        <v>78</v>
      </c>
      <c r="K103" s="725" t="s">
        <v>78</v>
      </c>
      <c r="L103" s="723" t="s">
        <v>78</v>
      </c>
      <c r="M103" s="724" t="s">
        <v>78</v>
      </c>
      <c r="N103" s="725" t="s">
        <v>78</v>
      </c>
      <c r="O103" s="723" t="s">
        <v>78</v>
      </c>
      <c r="P103" s="724" t="s">
        <v>78</v>
      </c>
      <c r="Q103" s="292"/>
      <c r="S103"/>
      <c r="T103"/>
      <c r="U103"/>
      <c r="V103"/>
    </row>
    <row r="104" spans="1:22" ht="15" customHeight="1">
      <c r="A104" s="105"/>
      <c r="B104" s="109"/>
      <c r="C104" s="289"/>
      <c r="D104" s="315" t="s">
        <v>1213</v>
      </c>
      <c r="E104" s="721">
        <v>5.7881372743962598E-7</v>
      </c>
      <c r="F104" s="723">
        <v>2.2679851220176E-2</v>
      </c>
      <c r="G104" s="720">
        <v>2.2680430033903399E-2</v>
      </c>
      <c r="H104" s="725" t="s">
        <v>78</v>
      </c>
      <c r="I104" s="723" t="s">
        <v>78</v>
      </c>
      <c r="J104" s="724" t="s">
        <v>78</v>
      </c>
      <c r="K104" s="725" t="s">
        <v>78</v>
      </c>
      <c r="L104" s="723" t="s">
        <v>78</v>
      </c>
      <c r="M104" s="724" t="s">
        <v>78</v>
      </c>
      <c r="N104" s="725" t="s">
        <v>78</v>
      </c>
      <c r="O104" s="723" t="s">
        <v>78</v>
      </c>
      <c r="P104" s="724" t="s">
        <v>78</v>
      </c>
      <c r="Q104" s="278"/>
    </row>
    <row r="105" spans="1:22" ht="15" customHeight="1">
      <c r="A105" s="105"/>
      <c r="B105" s="109"/>
      <c r="C105" s="289"/>
      <c r="D105" s="315" t="s">
        <v>112</v>
      </c>
      <c r="E105" s="725">
        <v>2.2226254195772499E-3</v>
      </c>
      <c r="F105" s="722">
        <v>1.1793522634491499E-4</v>
      </c>
      <c r="G105" s="720">
        <v>2.3405606459221602E-3</v>
      </c>
      <c r="H105" s="725" t="s">
        <v>78</v>
      </c>
      <c r="I105" s="723" t="s">
        <v>78</v>
      </c>
      <c r="J105" s="724" t="s">
        <v>78</v>
      </c>
      <c r="K105" s="725" t="s">
        <v>78</v>
      </c>
      <c r="L105" s="723" t="s">
        <v>78</v>
      </c>
      <c r="M105" s="724" t="s">
        <v>78</v>
      </c>
      <c r="N105" s="725" t="s">
        <v>78</v>
      </c>
      <c r="O105" s="723" t="s">
        <v>78</v>
      </c>
      <c r="P105" s="724" t="s">
        <v>78</v>
      </c>
      <c r="Q105" s="269"/>
    </row>
    <row r="106" spans="1:22" ht="15" customHeight="1">
      <c r="A106" s="105"/>
      <c r="B106" s="109"/>
      <c r="C106" s="289"/>
      <c r="D106" s="167" t="s">
        <v>113</v>
      </c>
      <c r="E106" s="725">
        <v>4.2285269686441501E-7</v>
      </c>
      <c r="F106" s="723">
        <v>5.4431642928422404E-3</v>
      </c>
      <c r="G106" s="724">
        <v>5.4435871455390996E-3</v>
      </c>
      <c r="H106" s="725" t="s">
        <v>78</v>
      </c>
      <c r="I106" s="723" t="s">
        <v>78</v>
      </c>
      <c r="J106" s="724" t="s">
        <v>78</v>
      </c>
      <c r="K106" s="725" t="s">
        <v>78</v>
      </c>
      <c r="L106" s="723" t="s">
        <v>78</v>
      </c>
      <c r="M106" s="724" t="s">
        <v>78</v>
      </c>
      <c r="N106" s="725" t="s">
        <v>78</v>
      </c>
      <c r="O106" s="723" t="s">
        <v>78</v>
      </c>
      <c r="P106" s="724" t="s">
        <v>78</v>
      </c>
      <c r="Q106" s="278"/>
    </row>
    <row r="107" spans="1:22" ht="15" customHeight="1">
      <c r="A107" s="105"/>
      <c r="B107" s="109"/>
      <c r="C107" s="289"/>
      <c r="D107" s="315" t="s">
        <v>135</v>
      </c>
      <c r="E107" s="721">
        <v>6.2638909841997606E-5</v>
      </c>
      <c r="F107" s="722">
        <v>0.124285584686564</v>
      </c>
      <c r="G107" s="720">
        <v>0.124348223596406</v>
      </c>
      <c r="H107" s="721" t="s">
        <v>78</v>
      </c>
      <c r="I107" s="722" t="s">
        <v>78</v>
      </c>
      <c r="J107" s="720" t="s">
        <v>78</v>
      </c>
      <c r="K107" s="725" t="s">
        <v>78</v>
      </c>
      <c r="L107" s="723" t="s">
        <v>78</v>
      </c>
      <c r="M107" s="724" t="s">
        <v>78</v>
      </c>
      <c r="N107" s="725" t="s">
        <v>78</v>
      </c>
      <c r="O107" s="723" t="s">
        <v>78</v>
      </c>
      <c r="P107" s="724" t="s">
        <v>78</v>
      </c>
      <c r="Q107" s="269"/>
    </row>
    <row r="108" spans="1:22" ht="15" customHeight="1">
      <c r="A108" s="105"/>
      <c r="B108" s="109"/>
      <c r="C108" s="289" t="s">
        <v>66</v>
      </c>
      <c r="D108" s="315"/>
      <c r="E108" s="721"/>
      <c r="F108" s="722"/>
      <c r="G108" s="720"/>
      <c r="H108" s="725"/>
      <c r="I108" s="722"/>
      <c r="J108" s="720"/>
      <c r="K108" s="725"/>
      <c r="L108" s="723"/>
      <c r="M108" s="724"/>
      <c r="N108" s="725"/>
      <c r="O108" s="723"/>
      <c r="P108" s="724"/>
      <c r="Q108" s="292"/>
      <c r="S108" s="167"/>
      <c r="T108" s="167"/>
      <c r="U108" s="167"/>
      <c r="V108" s="167"/>
    </row>
    <row r="109" spans="1:22" ht="15" customHeight="1">
      <c r="A109" s="105"/>
      <c r="B109" s="109"/>
      <c r="C109" s="289"/>
      <c r="D109" s="315" t="s">
        <v>240</v>
      </c>
      <c r="E109" s="721">
        <v>0.233721362696615</v>
      </c>
      <c r="F109" s="723" t="s">
        <v>78</v>
      </c>
      <c r="G109" s="720">
        <v>0.233721362696615</v>
      </c>
      <c r="H109" s="725" t="s">
        <v>78</v>
      </c>
      <c r="I109" s="723" t="s">
        <v>78</v>
      </c>
      <c r="J109" s="724" t="s">
        <v>78</v>
      </c>
      <c r="K109" s="725" t="s">
        <v>78</v>
      </c>
      <c r="L109" s="723" t="s">
        <v>78</v>
      </c>
      <c r="M109" s="724" t="s">
        <v>78</v>
      </c>
      <c r="N109" s="725">
        <v>1.54222988297197E-2</v>
      </c>
      <c r="O109" s="723" t="s">
        <v>78</v>
      </c>
      <c r="P109" s="724">
        <v>1.54222988297197E-2</v>
      </c>
      <c r="Q109" s="292"/>
      <c r="S109" s="167"/>
      <c r="T109" s="167"/>
      <c r="U109" s="167"/>
      <c r="V109" s="167"/>
    </row>
    <row r="110" spans="1:22" s="167" customFormat="1" ht="15" customHeight="1">
      <c r="A110" s="444"/>
      <c r="B110" s="449"/>
      <c r="C110" s="289" t="s">
        <v>31</v>
      </c>
      <c r="D110" s="315"/>
      <c r="E110" s="721"/>
      <c r="F110" s="723"/>
      <c r="G110" s="720"/>
      <c r="H110" s="725"/>
      <c r="I110" s="722"/>
      <c r="J110" s="720"/>
      <c r="K110" s="725"/>
      <c r="L110" s="722"/>
      <c r="M110" s="720"/>
      <c r="N110" s="725"/>
      <c r="O110" s="723"/>
      <c r="P110" s="724"/>
      <c r="Q110" s="292"/>
    </row>
    <row r="111" spans="1:22" ht="15" customHeight="1">
      <c r="A111" s="105"/>
      <c r="B111" s="109"/>
      <c r="C111" s="289"/>
      <c r="D111" s="315" t="s">
        <v>87</v>
      </c>
      <c r="E111" s="721">
        <v>2.89319672845244E-2</v>
      </c>
      <c r="F111" s="722">
        <v>2.2679851220176002E-3</v>
      </c>
      <c r="G111" s="720">
        <v>3.1199952406542001E-2</v>
      </c>
      <c r="H111" s="725" t="s">
        <v>78</v>
      </c>
      <c r="I111" s="723" t="s">
        <v>78</v>
      </c>
      <c r="J111" s="724" t="s">
        <v>78</v>
      </c>
      <c r="K111" s="725" t="s">
        <v>78</v>
      </c>
      <c r="L111" s="723" t="s">
        <v>78</v>
      </c>
      <c r="M111" s="724" t="s">
        <v>78</v>
      </c>
      <c r="N111" s="725" t="s">
        <v>78</v>
      </c>
      <c r="O111" s="723" t="s">
        <v>78</v>
      </c>
      <c r="P111" s="724" t="s">
        <v>78</v>
      </c>
      <c r="Q111" s="292"/>
    </row>
    <row r="112" spans="1:22" ht="15" customHeight="1">
      <c r="A112" s="105"/>
      <c r="B112" s="109"/>
      <c r="C112" s="289"/>
      <c r="D112" s="315" t="s">
        <v>1425</v>
      </c>
      <c r="E112" s="721">
        <v>7.6211608561807406E-2</v>
      </c>
      <c r="F112" s="722">
        <v>0.559752336024676</v>
      </c>
      <c r="G112" s="720">
        <v>0.63596394458648298</v>
      </c>
      <c r="H112" s="725" t="s">
        <v>78</v>
      </c>
      <c r="I112" s="723">
        <v>4.5359702440351998E-4</v>
      </c>
      <c r="J112" s="724">
        <v>4.5359702440351998E-4</v>
      </c>
      <c r="K112" s="725" t="s">
        <v>78</v>
      </c>
      <c r="L112" s="723" t="s">
        <v>78</v>
      </c>
      <c r="M112" s="724" t="s">
        <v>78</v>
      </c>
      <c r="N112" s="725" t="s">
        <v>78</v>
      </c>
      <c r="O112" s="723" t="s">
        <v>78</v>
      </c>
      <c r="P112" s="724" t="s">
        <v>78</v>
      </c>
      <c r="Q112" s="292"/>
    </row>
    <row r="113" spans="1:22" ht="15" customHeight="1">
      <c r="A113" s="105"/>
      <c r="B113" s="303"/>
      <c r="C113" s="289"/>
      <c r="D113" s="315" t="s">
        <v>89</v>
      </c>
      <c r="E113" s="721">
        <v>0.220311535265341</v>
      </c>
      <c r="F113" s="722">
        <v>2.9102785085729801</v>
      </c>
      <c r="G113" s="720">
        <v>3.1305900438383198</v>
      </c>
      <c r="H113" s="725">
        <v>1.50552582654796E-5</v>
      </c>
      <c r="I113" s="722">
        <v>9.0719404880703995E-4</v>
      </c>
      <c r="J113" s="720">
        <v>9.2224930707251996E-4</v>
      </c>
      <c r="K113" s="725" t="s">
        <v>78</v>
      </c>
      <c r="L113" s="723" t="s">
        <v>78</v>
      </c>
      <c r="M113" s="724" t="s">
        <v>78</v>
      </c>
      <c r="N113" s="725">
        <v>4.9895672684387203E-3</v>
      </c>
      <c r="O113" s="723">
        <v>4.5359702440351998E-4</v>
      </c>
      <c r="P113" s="724">
        <v>5.4431642928422404E-3</v>
      </c>
      <c r="Q113" s="292"/>
    </row>
    <row r="114" spans="1:22" ht="15" customHeight="1">
      <c r="A114" s="105"/>
      <c r="B114" s="109"/>
      <c r="C114" s="289"/>
      <c r="D114" s="315" t="s">
        <v>90</v>
      </c>
      <c r="E114" s="721">
        <v>21.7595232238621</v>
      </c>
      <c r="F114" s="722">
        <v>18.989497474274501</v>
      </c>
      <c r="G114" s="720">
        <v>40.749020698136597</v>
      </c>
      <c r="H114" s="725" t="s">
        <v>78</v>
      </c>
      <c r="I114" s="722">
        <v>0.27148410968631698</v>
      </c>
      <c r="J114" s="720">
        <v>0.27148410968631698</v>
      </c>
      <c r="K114" s="725" t="s">
        <v>78</v>
      </c>
      <c r="L114" s="723" t="s">
        <v>78</v>
      </c>
      <c r="M114" s="724" t="s">
        <v>78</v>
      </c>
      <c r="N114" s="725" t="s">
        <v>78</v>
      </c>
      <c r="O114" s="723" t="s">
        <v>78</v>
      </c>
      <c r="P114" s="724" t="s">
        <v>78</v>
      </c>
      <c r="Q114" s="292"/>
      <c r="S114" s="167"/>
      <c r="T114" s="167"/>
      <c r="U114" s="167"/>
      <c r="V114" s="167"/>
    </row>
    <row r="115" spans="1:22" ht="15" customHeight="1">
      <c r="A115" s="105"/>
      <c r="B115" s="109"/>
      <c r="C115" s="289"/>
      <c r="D115" s="315" t="s">
        <v>91</v>
      </c>
      <c r="E115" s="725">
        <v>57.559685098820196</v>
      </c>
      <c r="F115" s="722">
        <v>64.414785180109206</v>
      </c>
      <c r="G115" s="720">
        <v>121.974470278929</v>
      </c>
      <c r="H115" s="725" t="s">
        <v>78</v>
      </c>
      <c r="I115" s="723">
        <v>2.05151011209149E-2</v>
      </c>
      <c r="J115" s="724">
        <v>2.05151011209149E-2</v>
      </c>
      <c r="K115" s="725" t="s">
        <v>78</v>
      </c>
      <c r="L115" s="723" t="s">
        <v>78</v>
      </c>
      <c r="M115" s="724" t="s">
        <v>78</v>
      </c>
      <c r="N115" s="725" t="s">
        <v>78</v>
      </c>
      <c r="O115" s="723" t="s">
        <v>78</v>
      </c>
      <c r="P115" s="724" t="s">
        <v>78</v>
      </c>
      <c r="Q115" s="292"/>
    </row>
    <row r="116" spans="1:22" ht="15" customHeight="1">
      <c r="A116" s="105"/>
      <c r="B116" s="109"/>
      <c r="C116" s="289"/>
      <c r="D116" s="315" t="s">
        <v>92</v>
      </c>
      <c r="E116" s="725">
        <v>85.064973558267695</v>
      </c>
      <c r="F116" s="722">
        <v>464.692342070699</v>
      </c>
      <c r="G116" s="720">
        <v>549.75731562896704</v>
      </c>
      <c r="H116" s="725" t="s">
        <v>78</v>
      </c>
      <c r="I116" s="723">
        <v>0.80095830125060896</v>
      </c>
      <c r="J116" s="724">
        <v>0.80095830125060896</v>
      </c>
      <c r="K116" s="725" t="s">
        <v>78</v>
      </c>
      <c r="L116" s="723" t="s">
        <v>78</v>
      </c>
      <c r="M116" s="724" t="s">
        <v>78</v>
      </c>
      <c r="N116" s="725" t="s">
        <v>78</v>
      </c>
      <c r="O116" s="723">
        <v>9.0719404880703995E-4</v>
      </c>
      <c r="P116" s="724">
        <v>9.0719404880703995E-4</v>
      </c>
      <c r="Q116" s="292"/>
    </row>
    <row r="117" spans="1:22" ht="15" customHeight="1">
      <c r="A117" s="105"/>
      <c r="B117" s="109"/>
      <c r="C117" s="289"/>
      <c r="D117" s="315" t="s">
        <v>93</v>
      </c>
      <c r="E117" s="721">
        <v>0.22509756658702501</v>
      </c>
      <c r="F117" s="722">
        <v>1.2467679206922999</v>
      </c>
      <c r="G117" s="720">
        <v>1.47186548727933</v>
      </c>
      <c r="H117" s="725" t="s">
        <v>78</v>
      </c>
      <c r="I117" s="723">
        <v>2.1933421218122899E-3</v>
      </c>
      <c r="J117" s="724">
        <v>2.1933421218122899E-3</v>
      </c>
      <c r="K117" s="725" t="s">
        <v>78</v>
      </c>
      <c r="L117" s="723" t="s">
        <v>78</v>
      </c>
      <c r="M117" s="724" t="s">
        <v>78</v>
      </c>
      <c r="N117" s="725" t="s">
        <v>78</v>
      </c>
      <c r="O117" s="723" t="s">
        <v>78</v>
      </c>
      <c r="P117" s="724" t="s">
        <v>78</v>
      </c>
      <c r="Q117" s="269"/>
    </row>
    <row r="118" spans="1:22" ht="15" customHeight="1">
      <c r="A118" s="105"/>
      <c r="B118" s="109"/>
      <c r="C118" s="289"/>
      <c r="D118" s="315" t="s">
        <v>94</v>
      </c>
      <c r="E118" s="721">
        <v>0.489666588345403</v>
      </c>
      <c r="F118" s="723">
        <v>5.3090052617254804</v>
      </c>
      <c r="G118" s="720">
        <v>5.7986718500708898</v>
      </c>
      <c r="H118" s="725" t="s">
        <v>78</v>
      </c>
      <c r="I118" s="723" t="s">
        <v>78</v>
      </c>
      <c r="J118" s="724" t="s">
        <v>78</v>
      </c>
      <c r="K118" s="725" t="s">
        <v>78</v>
      </c>
      <c r="L118" s="723" t="s">
        <v>78</v>
      </c>
      <c r="M118" s="724" t="s">
        <v>78</v>
      </c>
      <c r="N118" s="725" t="s">
        <v>78</v>
      </c>
      <c r="O118" s="723" t="s">
        <v>78</v>
      </c>
      <c r="P118" s="724" t="s">
        <v>78</v>
      </c>
      <c r="Q118" s="292"/>
    </row>
    <row r="119" spans="1:22" s="167" customFormat="1" ht="15" customHeight="1">
      <c r="A119" s="444"/>
      <c r="B119" s="449"/>
      <c r="C119" s="289"/>
      <c r="D119" s="520" t="s">
        <v>95</v>
      </c>
      <c r="E119" s="721">
        <v>0.117590742104284</v>
      </c>
      <c r="F119" s="723">
        <v>4.1944116846593502</v>
      </c>
      <c r="G119" s="720">
        <v>4.3120024267636303</v>
      </c>
      <c r="H119" s="725" t="s">
        <v>78</v>
      </c>
      <c r="I119" s="723" t="s">
        <v>78</v>
      </c>
      <c r="J119" s="724" t="s">
        <v>78</v>
      </c>
      <c r="K119" s="725" t="s">
        <v>78</v>
      </c>
      <c r="L119" s="723" t="s">
        <v>78</v>
      </c>
      <c r="M119" s="724" t="s">
        <v>78</v>
      </c>
      <c r="N119" s="725" t="s">
        <v>78</v>
      </c>
      <c r="O119" s="723" t="s">
        <v>78</v>
      </c>
      <c r="P119" s="724" t="s">
        <v>78</v>
      </c>
      <c r="Q119" s="292"/>
      <c r="S119"/>
      <c r="T119"/>
      <c r="U119"/>
      <c r="V119"/>
    </row>
    <row r="120" spans="1:22" ht="15" customHeight="1">
      <c r="A120" s="300"/>
      <c r="B120" s="109"/>
      <c r="C120" s="289" t="s">
        <v>32</v>
      </c>
      <c r="D120" s="315"/>
      <c r="E120" s="721"/>
      <c r="F120" s="723"/>
      <c r="G120" s="720"/>
      <c r="H120" s="725"/>
      <c r="I120" s="723"/>
      <c r="J120" s="724"/>
      <c r="K120" s="725"/>
      <c r="L120" s="723"/>
      <c r="M120" s="724"/>
      <c r="N120" s="725"/>
      <c r="O120" s="723"/>
      <c r="P120" s="724"/>
      <c r="Q120" s="292"/>
      <c r="S120" s="442"/>
      <c r="T120" s="442"/>
      <c r="U120" s="442"/>
      <c r="V120" s="442"/>
    </row>
    <row r="121" spans="1:22" ht="15" customHeight="1">
      <c r="A121" s="300"/>
      <c r="B121" s="109"/>
      <c r="C121" s="289"/>
      <c r="D121" s="315" t="s">
        <v>1247</v>
      </c>
      <c r="E121" s="721">
        <v>1.7710409532871101E-2</v>
      </c>
      <c r="F121" s="722">
        <v>6.7221191691465296E-3</v>
      </c>
      <c r="G121" s="720">
        <v>2.4432528702017599E-2</v>
      </c>
      <c r="H121" s="725" t="s">
        <v>78</v>
      </c>
      <c r="I121" s="723" t="s">
        <v>78</v>
      </c>
      <c r="J121" s="724" t="s">
        <v>78</v>
      </c>
      <c r="K121" s="725" t="s">
        <v>78</v>
      </c>
      <c r="L121" s="723" t="s">
        <v>78</v>
      </c>
      <c r="M121" s="720" t="s">
        <v>78</v>
      </c>
      <c r="N121" s="725" t="s">
        <v>78</v>
      </c>
      <c r="O121" s="723" t="s">
        <v>78</v>
      </c>
      <c r="P121" s="720" t="s">
        <v>78</v>
      </c>
      <c r="Q121" s="292"/>
      <c r="S121" s="442"/>
      <c r="T121" s="442"/>
      <c r="U121" s="442"/>
      <c r="V121" s="442"/>
    </row>
    <row r="122" spans="1:22" ht="15" customHeight="1">
      <c r="A122" s="105"/>
      <c r="B122" s="109"/>
      <c r="C122" s="289"/>
      <c r="D122" s="315" t="s">
        <v>1248</v>
      </c>
      <c r="E122" s="721">
        <v>8.5721562887883102E-2</v>
      </c>
      <c r="F122" s="723">
        <v>1.6864926099836499E-2</v>
      </c>
      <c r="G122" s="720">
        <v>0.10258648898772001</v>
      </c>
      <c r="H122" s="725">
        <v>1.20203211466933E-3</v>
      </c>
      <c r="I122" s="723" t="s">
        <v>78</v>
      </c>
      <c r="J122" s="724">
        <v>1.20203211466933E-3</v>
      </c>
      <c r="K122" s="725" t="s">
        <v>78</v>
      </c>
      <c r="L122" s="723" t="s">
        <v>78</v>
      </c>
      <c r="M122" s="724" t="s">
        <v>78</v>
      </c>
      <c r="N122" s="725" t="s">
        <v>78</v>
      </c>
      <c r="O122" s="723" t="s">
        <v>78</v>
      </c>
      <c r="P122" s="724" t="s">
        <v>78</v>
      </c>
      <c r="Q122" s="292"/>
      <c r="S122" s="442"/>
      <c r="T122" s="442"/>
      <c r="U122" s="442"/>
      <c r="V122" s="442"/>
    </row>
    <row r="123" spans="1:22" ht="15" customHeight="1">
      <c r="A123" s="105"/>
      <c r="B123" s="109"/>
      <c r="C123" s="289" t="s">
        <v>266</v>
      </c>
      <c r="D123" s="315"/>
      <c r="E123" s="721"/>
      <c r="F123" s="723"/>
      <c r="G123" s="720"/>
      <c r="H123" s="725"/>
      <c r="I123" s="723"/>
      <c r="J123" s="724"/>
      <c r="K123" s="721"/>
      <c r="L123" s="723"/>
      <c r="M123" s="720"/>
      <c r="N123" s="721"/>
      <c r="O123" s="723"/>
      <c r="P123" s="720"/>
      <c r="Q123" s="292"/>
      <c r="S123" s="442"/>
      <c r="T123" s="442"/>
      <c r="U123" s="442"/>
      <c r="V123" s="442"/>
    </row>
    <row r="124" spans="1:22" ht="15" customHeight="1">
      <c r="A124" s="105"/>
      <c r="B124" s="109"/>
      <c r="C124" s="289"/>
      <c r="D124" s="128" t="s">
        <v>109</v>
      </c>
      <c r="E124" s="721">
        <v>0.112154028878225</v>
      </c>
      <c r="F124" s="722">
        <v>7.6657897124194796E-2</v>
      </c>
      <c r="G124" s="720">
        <v>0.18881192600242</v>
      </c>
      <c r="H124" s="725">
        <v>0.68043862506702602</v>
      </c>
      <c r="I124" s="723" t="s">
        <v>78</v>
      </c>
      <c r="J124" s="724">
        <v>0.68043862506702602</v>
      </c>
      <c r="K124" s="725" t="s">
        <v>78</v>
      </c>
      <c r="L124" s="723" t="s">
        <v>78</v>
      </c>
      <c r="M124" s="724" t="s">
        <v>78</v>
      </c>
      <c r="N124" s="725">
        <v>3.6287761952281598E-3</v>
      </c>
      <c r="O124" s="723" t="s">
        <v>78</v>
      </c>
      <c r="P124" s="724">
        <v>3.6287761952281598E-3</v>
      </c>
      <c r="Q124" s="278"/>
      <c r="S124" s="442"/>
      <c r="T124" s="442"/>
      <c r="U124" s="442"/>
      <c r="V124" s="442"/>
    </row>
    <row r="125" spans="1:22" ht="15" customHeight="1">
      <c r="A125" s="105"/>
      <c r="B125" s="109"/>
      <c r="C125" s="289" t="s">
        <v>19</v>
      </c>
      <c r="D125" s="128"/>
      <c r="E125" s="721">
        <v>0.14941238050369099</v>
      </c>
      <c r="F125" s="723">
        <v>41.531446976900298</v>
      </c>
      <c r="G125" s="720">
        <v>41.680859357404003</v>
      </c>
      <c r="H125" s="725">
        <v>6.5168240963668701E-7</v>
      </c>
      <c r="I125" s="723">
        <v>0.65126199524883799</v>
      </c>
      <c r="J125" s="724">
        <v>0.65126264693124802</v>
      </c>
      <c r="K125" s="725">
        <v>2.2099319445288501E-3</v>
      </c>
      <c r="L125" s="723" t="s">
        <v>78</v>
      </c>
      <c r="M125" s="724">
        <v>2.2099319445288501E-3</v>
      </c>
      <c r="N125" s="725" t="s">
        <v>78</v>
      </c>
      <c r="O125" s="723" t="s">
        <v>78</v>
      </c>
      <c r="P125" s="724" t="s">
        <v>78</v>
      </c>
      <c r="Q125" s="278"/>
      <c r="S125" s="442"/>
      <c r="T125" s="442"/>
      <c r="U125" s="442"/>
      <c r="V125" s="442"/>
    </row>
    <row r="126" spans="1:22" s="167" customFormat="1" ht="15" customHeight="1">
      <c r="A126" s="444"/>
      <c r="B126" s="449"/>
      <c r="C126" s="289" t="s">
        <v>34</v>
      </c>
      <c r="D126" s="445"/>
      <c r="E126" s="721">
        <v>315.95123126384402</v>
      </c>
      <c r="F126" s="723">
        <v>32.781535126609903</v>
      </c>
      <c r="G126" s="720">
        <v>348.732766390454</v>
      </c>
      <c r="H126" s="725">
        <v>22.068951501984699</v>
      </c>
      <c r="I126" s="723">
        <v>282.016614197531</v>
      </c>
      <c r="J126" s="724">
        <v>304.08556569951497</v>
      </c>
      <c r="K126" s="725" t="s">
        <v>78</v>
      </c>
      <c r="L126" s="723" t="s">
        <v>78</v>
      </c>
      <c r="M126" s="724" t="s">
        <v>78</v>
      </c>
      <c r="N126" s="725">
        <v>8.1647464392633606E-3</v>
      </c>
      <c r="O126" s="723" t="s">
        <v>78</v>
      </c>
      <c r="P126" s="724">
        <v>8.1647464392633606E-3</v>
      </c>
      <c r="Q126" s="278"/>
      <c r="S126" s="442"/>
      <c r="T126" s="442"/>
      <c r="U126" s="442"/>
      <c r="V126" s="442"/>
    </row>
    <row r="127" spans="1:22" ht="15" customHeight="1">
      <c r="A127" s="105"/>
      <c r="B127" s="109"/>
      <c r="C127" s="289" t="s">
        <v>1455</v>
      </c>
      <c r="D127" s="315"/>
      <c r="E127" s="721">
        <v>0.58092378341279705</v>
      </c>
      <c r="F127" s="722">
        <v>46.102878346794803</v>
      </c>
      <c r="G127" s="720">
        <v>46.683802130207603</v>
      </c>
      <c r="H127" s="725">
        <v>5.7734519309054803E-7</v>
      </c>
      <c r="I127" s="723">
        <v>0.20874619148424001</v>
      </c>
      <c r="J127" s="724">
        <v>0.20874676882943299</v>
      </c>
      <c r="K127" s="725" t="s">
        <v>78</v>
      </c>
      <c r="L127" s="723">
        <v>7.8171096797605005E-3</v>
      </c>
      <c r="M127" s="724">
        <v>7.8171096797605005E-3</v>
      </c>
      <c r="N127" s="725" t="s">
        <v>78</v>
      </c>
      <c r="O127" s="723">
        <v>6.3503583416492796E-3</v>
      </c>
      <c r="P127" s="724">
        <v>6.3503583416492796E-3</v>
      </c>
      <c r="Q127" s="292"/>
      <c r="S127" s="442"/>
      <c r="T127" s="442"/>
      <c r="U127" s="442"/>
      <c r="V127" s="442"/>
    </row>
    <row r="128" spans="1:22" s="167" customFormat="1" ht="15" customHeight="1">
      <c r="A128" s="444"/>
      <c r="B128" s="449"/>
      <c r="C128" s="289" t="s">
        <v>35</v>
      </c>
      <c r="D128" s="315"/>
      <c r="E128" s="721">
        <v>13.5089299289192</v>
      </c>
      <c r="F128" s="722">
        <v>2718.20331245241</v>
      </c>
      <c r="G128" s="720">
        <v>2731.7122423813298</v>
      </c>
      <c r="H128" s="725" t="s">
        <v>78</v>
      </c>
      <c r="I128" s="723">
        <v>0.18923948445158401</v>
      </c>
      <c r="J128" s="724">
        <v>0.18923948445158401</v>
      </c>
      <c r="K128" s="721">
        <v>3.25794090791366E-3</v>
      </c>
      <c r="L128" s="723">
        <v>1.2700716683298601E-2</v>
      </c>
      <c r="M128" s="720">
        <v>1.5958657591212198E-2</v>
      </c>
      <c r="N128" s="721">
        <v>5.4658441440624199E-2</v>
      </c>
      <c r="O128" s="723">
        <v>4.49061054159485E-2</v>
      </c>
      <c r="P128" s="720">
        <v>9.9564546856572594E-2</v>
      </c>
      <c r="Q128" s="278"/>
      <c r="S128" s="442"/>
      <c r="T128" s="442"/>
      <c r="U128" s="442"/>
      <c r="V128" s="442"/>
    </row>
    <row r="129" spans="1:22" s="167" customFormat="1" ht="15" customHeight="1">
      <c r="A129" s="444"/>
      <c r="B129" s="449"/>
      <c r="C129" s="289" t="s">
        <v>9</v>
      </c>
      <c r="D129" s="315"/>
      <c r="E129" s="725">
        <v>21.440712402632101</v>
      </c>
      <c r="F129" s="722">
        <v>1517.28218130395</v>
      </c>
      <c r="G129" s="720">
        <v>1538.72289370658</v>
      </c>
      <c r="H129" s="725">
        <v>1.95638204344846E-2</v>
      </c>
      <c r="I129" s="723">
        <v>0.40327183947610601</v>
      </c>
      <c r="J129" s="724">
        <v>0.42283565991059002</v>
      </c>
      <c r="K129" s="725">
        <v>0.37299732581436001</v>
      </c>
      <c r="L129" s="723">
        <v>95.179994103238698</v>
      </c>
      <c r="M129" s="724">
        <v>95.552991429052994</v>
      </c>
      <c r="N129" s="725">
        <v>2.10187517009888</v>
      </c>
      <c r="O129" s="723">
        <v>752.54268438718998</v>
      </c>
      <c r="P129" s="724">
        <v>754.64455955728897</v>
      </c>
      <c r="Q129" s="278"/>
      <c r="S129" s="442"/>
      <c r="T129" s="442"/>
      <c r="U129" s="442"/>
      <c r="V129" s="442"/>
    </row>
    <row r="130" spans="1:22" s="167" customFormat="1" ht="15" customHeight="1">
      <c r="A130" s="444"/>
      <c r="B130" s="449"/>
      <c r="C130" s="289" t="s">
        <v>10</v>
      </c>
      <c r="D130" s="445"/>
      <c r="E130" s="721">
        <v>4.6636958849645201E-2</v>
      </c>
      <c r="F130" s="722">
        <v>0.95663612446702395</v>
      </c>
      <c r="G130" s="720">
        <v>1.0032730833166701</v>
      </c>
      <c r="H130" s="725" t="s">
        <v>78</v>
      </c>
      <c r="I130" s="722" t="s">
        <v>78</v>
      </c>
      <c r="J130" s="720" t="s">
        <v>78</v>
      </c>
      <c r="K130" s="721" t="s">
        <v>78</v>
      </c>
      <c r="L130" s="723" t="s">
        <v>78</v>
      </c>
      <c r="M130" s="720" t="s">
        <v>78</v>
      </c>
      <c r="N130" s="721">
        <v>0.36996189784994998</v>
      </c>
      <c r="O130" s="723">
        <v>109.998094892498</v>
      </c>
      <c r="P130" s="720">
        <v>110.368056790347</v>
      </c>
      <c r="Q130" s="278"/>
      <c r="S130" s="442"/>
      <c r="T130" s="442"/>
      <c r="U130" s="442"/>
      <c r="V130" s="442"/>
    </row>
    <row r="131" spans="1:22" s="167" customFormat="1" ht="15" customHeight="1">
      <c r="A131" s="444"/>
      <c r="B131" s="449"/>
      <c r="C131" s="289" t="s">
        <v>36</v>
      </c>
      <c r="D131" s="445"/>
      <c r="E131" s="721">
        <v>0.114379448104767</v>
      </c>
      <c r="F131" s="722">
        <v>0.46159544031115202</v>
      </c>
      <c r="G131" s="720">
        <v>0.57597488841591904</v>
      </c>
      <c r="H131" s="725">
        <v>6.3948561444251094E-5</v>
      </c>
      <c r="I131" s="723">
        <v>3.64013399253834</v>
      </c>
      <c r="J131" s="724">
        <v>3.6401979410997898</v>
      </c>
      <c r="K131" s="725" t="s">
        <v>78</v>
      </c>
      <c r="L131" s="723" t="s">
        <v>78</v>
      </c>
      <c r="M131" s="724" t="s">
        <v>78</v>
      </c>
      <c r="N131" s="725" t="s">
        <v>78</v>
      </c>
      <c r="O131" s="723" t="s">
        <v>78</v>
      </c>
      <c r="P131" s="724" t="s">
        <v>78</v>
      </c>
      <c r="Q131" s="292"/>
      <c r="S131" s="442"/>
      <c r="T131" s="442"/>
      <c r="U131" s="442"/>
      <c r="V131" s="442"/>
    </row>
    <row r="132" spans="1:22" s="167" customFormat="1" ht="15" customHeight="1">
      <c r="A132" s="444"/>
      <c r="B132" s="449"/>
      <c r="C132" s="289" t="s">
        <v>1252</v>
      </c>
      <c r="D132" s="445"/>
      <c r="E132" s="721">
        <v>4.3408995255604301</v>
      </c>
      <c r="F132" s="722">
        <v>731.98191126475501</v>
      </c>
      <c r="G132" s="720">
        <v>736.322810790316</v>
      </c>
      <c r="H132" s="725">
        <v>1.9118052277405199E-8</v>
      </c>
      <c r="I132" s="723">
        <v>3.4586914343200402E-2</v>
      </c>
      <c r="J132" s="724">
        <v>3.4586933461252703E-2</v>
      </c>
      <c r="K132" s="725">
        <v>2.45325228646254E-2</v>
      </c>
      <c r="L132" s="723">
        <v>5.43820035380568</v>
      </c>
      <c r="M132" s="724">
        <v>5.4627328766702998</v>
      </c>
      <c r="N132" s="725">
        <v>0.27205388732649899</v>
      </c>
      <c r="O132" s="723">
        <v>0.90942483897305604</v>
      </c>
      <c r="P132" s="724">
        <v>1.1814787262995601</v>
      </c>
      <c r="Q132" s="278"/>
      <c r="S132" s="442"/>
      <c r="T132" s="442"/>
      <c r="U132" s="442"/>
      <c r="V132" s="442"/>
    </row>
    <row r="133" spans="1:22" s="167" customFormat="1" ht="15" customHeight="1">
      <c r="A133" s="444"/>
      <c r="B133" s="449"/>
      <c r="C133" s="289" t="s">
        <v>37</v>
      </c>
      <c r="D133" s="315"/>
      <c r="E133" s="721">
        <v>144.20875785702799</v>
      </c>
      <c r="F133" s="722">
        <v>2.71613526263268</v>
      </c>
      <c r="G133" s="720">
        <v>146.92489311966</v>
      </c>
      <c r="H133" s="725">
        <v>4.1234278899052297E-2</v>
      </c>
      <c r="I133" s="723">
        <v>0.12700716683298599</v>
      </c>
      <c r="J133" s="724">
        <v>0.168241445732038</v>
      </c>
      <c r="K133" s="721">
        <v>6.7408255484161002</v>
      </c>
      <c r="L133" s="723" t="s">
        <v>78</v>
      </c>
      <c r="M133" s="720">
        <v>6.7408255484161002</v>
      </c>
      <c r="N133" s="721">
        <v>0.175862824824285</v>
      </c>
      <c r="O133" s="723">
        <v>9.0719404880703995E-4</v>
      </c>
      <c r="P133" s="720">
        <v>0.17677001887309199</v>
      </c>
      <c r="Q133" s="278"/>
      <c r="S133" s="442"/>
      <c r="T133" s="442"/>
      <c r="U133" s="442"/>
      <c r="V133" s="442"/>
    </row>
    <row r="134" spans="1:22" s="167" customFormat="1" ht="15" customHeight="1">
      <c r="A134" s="444"/>
      <c r="B134" s="449"/>
      <c r="C134" s="289" t="s">
        <v>42</v>
      </c>
      <c r="D134" s="315"/>
      <c r="E134" s="725">
        <v>2.4881922611999099</v>
      </c>
      <c r="F134" s="722">
        <v>10.0485802413136</v>
      </c>
      <c r="G134" s="720">
        <v>12.5367725025135</v>
      </c>
      <c r="H134" s="725" t="s">
        <v>78</v>
      </c>
      <c r="I134" s="723" t="s">
        <v>78</v>
      </c>
      <c r="J134" s="724" t="s">
        <v>78</v>
      </c>
      <c r="K134" s="725" t="s">
        <v>78</v>
      </c>
      <c r="L134" s="723" t="s">
        <v>78</v>
      </c>
      <c r="M134" s="724" t="s">
        <v>78</v>
      </c>
      <c r="N134" s="725" t="s">
        <v>78</v>
      </c>
      <c r="O134" s="723" t="s">
        <v>78</v>
      </c>
      <c r="P134" s="724" t="s">
        <v>78</v>
      </c>
      <c r="Q134" s="278"/>
      <c r="S134" s="442"/>
      <c r="T134" s="442"/>
      <c r="U134" s="442"/>
      <c r="V134" s="442"/>
    </row>
    <row r="135" spans="1:22" s="167" customFormat="1" ht="15" customHeight="1">
      <c r="A135" s="444"/>
      <c r="B135" s="449"/>
      <c r="C135" s="289" t="s">
        <v>41</v>
      </c>
      <c r="D135" s="445"/>
      <c r="E135" s="721">
        <v>0.33981673500746901</v>
      </c>
      <c r="F135" s="722">
        <v>9.2197728075071606</v>
      </c>
      <c r="G135" s="720">
        <v>9.5595895425146296</v>
      </c>
      <c r="H135" s="725" t="s">
        <v>78</v>
      </c>
      <c r="I135" s="722">
        <v>4.03105187832434E-5</v>
      </c>
      <c r="J135" s="720">
        <v>4.03105187832434E-5</v>
      </c>
      <c r="K135" s="721" t="s">
        <v>78</v>
      </c>
      <c r="L135" s="723" t="s">
        <v>78</v>
      </c>
      <c r="M135" s="720" t="s">
        <v>78</v>
      </c>
      <c r="N135" s="721" t="s">
        <v>78</v>
      </c>
      <c r="O135" s="723" t="s">
        <v>78</v>
      </c>
      <c r="P135" s="720" t="s">
        <v>78</v>
      </c>
      <c r="Q135" s="278"/>
      <c r="S135" s="442"/>
      <c r="T135" s="442"/>
      <c r="U135" s="442"/>
      <c r="V135" s="442"/>
    </row>
    <row r="136" spans="1:22" s="167" customFormat="1" ht="15" customHeight="1">
      <c r="A136" s="444"/>
      <c r="B136" s="451"/>
      <c r="C136" s="283" t="s">
        <v>25</v>
      </c>
      <c r="D136" s="106"/>
      <c r="E136" s="727">
        <v>0.28345259044955901</v>
      </c>
      <c r="F136" s="728">
        <v>33.611164944695403</v>
      </c>
      <c r="G136" s="730">
        <v>33.894617535145002</v>
      </c>
      <c r="H136" s="731">
        <v>9.7475031273351505</v>
      </c>
      <c r="I136" s="729">
        <v>4847.5179814569601</v>
      </c>
      <c r="J136" s="732">
        <v>4857.2654845842899</v>
      </c>
      <c r="K136" s="731" t="s">
        <v>78</v>
      </c>
      <c r="L136" s="729" t="s">
        <v>78</v>
      </c>
      <c r="M136" s="732" t="s">
        <v>78</v>
      </c>
      <c r="N136" s="731" t="s">
        <v>78</v>
      </c>
      <c r="O136" s="729" t="s">
        <v>78</v>
      </c>
      <c r="P136" s="732" t="s">
        <v>78</v>
      </c>
      <c r="Q136" s="292"/>
      <c r="S136" s="442"/>
      <c r="T136" s="442"/>
      <c r="U136" s="442"/>
      <c r="V136" s="442"/>
    </row>
    <row r="137" spans="1:22" ht="15" customHeight="1">
      <c r="A137" s="105"/>
      <c r="B137" s="444"/>
      <c r="C137" s="289"/>
      <c r="D137" s="105"/>
      <c r="E137" s="959"/>
      <c r="F137" s="959"/>
      <c r="G137" s="959"/>
      <c r="H137" s="959"/>
      <c r="I137" s="959"/>
      <c r="J137" s="959"/>
      <c r="K137" s="959"/>
      <c r="L137" s="960"/>
      <c r="M137" s="959"/>
      <c r="N137" s="960"/>
      <c r="O137" s="960"/>
      <c r="P137" s="960"/>
      <c r="Q137" s="292"/>
    </row>
    <row r="138" spans="1:22" ht="15" customHeight="1">
      <c r="A138" s="105"/>
      <c r="B138" s="105"/>
      <c r="C138" s="289"/>
      <c r="D138" s="105"/>
      <c r="E138" s="411"/>
      <c r="F138" s="411"/>
      <c r="G138" s="411"/>
      <c r="H138" s="411"/>
      <c r="I138" s="411"/>
      <c r="J138" s="411"/>
      <c r="K138" s="411"/>
      <c r="L138" s="410"/>
      <c r="M138" s="411"/>
      <c r="N138" s="410"/>
      <c r="O138" s="410"/>
      <c r="P138" s="410"/>
      <c r="Q138" s="292"/>
    </row>
    <row r="139" spans="1:22" s="167" customFormat="1" ht="18.75" customHeight="1">
      <c r="A139" s="300"/>
      <c r="B139" s="300"/>
      <c r="C139" s="300"/>
      <c r="D139" s="300"/>
      <c r="E139" s="1395" t="s">
        <v>1223</v>
      </c>
      <c r="F139" s="1395"/>
      <c r="G139" s="1395"/>
      <c r="H139" s="1395" t="s">
        <v>1224</v>
      </c>
      <c r="I139" s="1395"/>
      <c r="J139" s="1395"/>
      <c r="K139" s="1395" t="s">
        <v>193</v>
      </c>
      <c r="L139" s="1395"/>
      <c r="M139" s="1395"/>
      <c r="N139" s="1395" t="s">
        <v>194</v>
      </c>
      <c r="O139" s="1395"/>
      <c r="P139" s="1395"/>
      <c r="Q139" s="389"/>
      <c r="S139"/>
      <c r="T139"/>
      <c r="U139"/>
      <c r="V139"/>
    </row>
    <row r="140" spans="1:22" s="167" customFormat="1" ht="28.5" customHeight="1">
      <c r="A140" s="300"/>
      <c r="B140" s="230"/>
      <c r="C140" s="230"/>
      <c r="D140" s="409" t="s">
        <v>224</v>
      </c>
      <c r="E140" s="312" t="s">
        <v>1225</v>
      </c>
      <c r="F140" s="313" t="s">
        <v>38</v>
      </c>
      <c r="G140" s="314" t="s">
        <v>0</v>
      </c>
      <c r="H140" s="312" t="s">
        <v>1225</v>
      </c>
      <c r="I140" s="313" t="s">
        <v>38</v>
      </c>
      <c r="J140" s="314" t="s">
        <v>0</v>
      </c>
      <c r="K140" s="312" t="s">
        <v>1225</v>
      </c>
      <c r="L140" s="313" t="s">
        <v>38</v>
      </c>
      <c r="M140" s="314" t="s">
        <v>0</v>
      </c>
      <c r="N140" s="312" t="s">
        <v>1225</v>
      </c>
      <c r="O140" s="313" t="s">
        <v>38</v>
      </c>
      <c r="P140" s="314" t="s">
        <v>0</v>
      </c>
      <c r="Q140" s="390"/>
      <c r="S140"/>
      <c r="T140"/>
      <c r="U140"/>
      <c r="V140"/>
    </row>
    <row r="141" spans="1:22" s="167" customFormat="1" ht="15" customHeight="1">
      <c r="A141" s="444"/>
      <c r="B141" s="449"/>
      <c r="C141" s="289" t="s">
        <v>679</v>
      </c>
      <c r="D141" s="445"/>
      <c r="E141" s="721">
        <v>6.04053131895913E-3</v>
      </c>
      <c r="F141" s="722">
        <v>0.13865371994526299</v>
      </c>
      <c r="G141" s="720">
        <v>0.144694251264222</v>
      </c>
      <c r="H141" s="725" t="s">
        <v>78</v>
      </c>
      <c r="I141" s="723">
        <v>1.0541635710215899E-3</v>
      </c>
      <c r="J141" s="724">
        <v>1.0541635710215899E-3</v>
      </c>
      <c r="K141" s="725" t="s">
        <v>78</v>
      </c>
      <c r="L141" s="723">
        <v>1.3154313707702101E-2</v>
      </c>
      <c r="M141" s="724">
        <v>1.3154313707702101E-2</v>
      </c>
      <c r="N141" s="725" t="s">
        <v>78</v>
      </c>
      <c r="O141" s="723">
        <v>1.8143880976140799E-3</v>
      </c>
      <c r="P141" s="724">
        <v>1.8143880976140799E-3</v>
      </c>
      <c r="Q141" s="278"/>
      <c r="S141" s="442"/>
      <c r="T141" s="442"/>
      <c r="U141" s="442"/>
      <c r="V141" s="442"/>
    </row>
    <row r="142" spans="1:22" s="167" customFormat="1" ht="15" customHeight="1">
      <c r="A142" s="444"/>
      <c r="B142" s="449"/>
      <c r="C142" s="289" t="s">
        <v>43</v>
      </c>
      <c r="D142" s="315"/>
      <c r="E142" s="721">
        <v>0.518540232157089</v>
      </c>
      <c r="F142" s="722">
        <v>199.22310550291101</v>
      </c>
      <c r="G142" s="720">
        <v>199.741645735068</v>
      </c>
      <c r="H142" s="725">
        <v>0.82671845181119297</v>
      </c>
      <c r="I142" s="723">
        <v>952.87799432507597</v>
      </c>
      <c r="J142" s="724">
        <v>953.70471277688796</v>
      </c>
      <c r="K142" s="721">
        <v>1.458099427318E-3</v>
      </c>
      <c r="L142" s="723">
        <v>0.163294928785267</v>
      </c>
      <c r="M142" s="720">
        <v>0.164753028212585</v>
      </c>
      <c r="N142" s="721" t="s">
        <v>78</v>
      </c>
      <c r="O142" s="723" t="s">
        <v>78</v>
      </c>
      <c r="P142" s="720" t="s">
        <v>78</v>
      </c>
      <c r="Q142" s="278"/>
      <c r="S142" s="442"/>
      <c r="T142" s="442"/>
      <c r="U142" s="442"/>
      <c r="V142" s="442"/>
    </row>
    <row r="143" spans="1:22" s="167" customFormat="1" ht="15" customHeight="1">
      <c r="A143" s="444"/>
      <c r="B143" s="447" t="s">
        <v>59</v>
      </c>
      <c r="C143" s="289"/>
      <c r="D143" s="315"/>
      <c r="E143" s="725"/>
      <c r="F143" s="722"/>
      <c r="G143" s="720"/>
      <c r="H143" s="725"/>
      <c r="I143" s="723"/>
      <c r="J143" s="724"/>
      <c r="K143" s="725"/>
      <c r="L143" s="723"/>
      <c r="M143" s="724"/>
      <c r="N143" s="725"/>
      <c r="O143" s="723"/>
      <c r="P143" s="724"/>
      <c r="Q143" s="278"/>
      <c r="S143" s="442"/>
      <c r="T143" s="442"/>
      <c r="U143" s="442"/>
      <c r="V143" s="442"/>
    </row>
    <row r="144" spans="1:22" s="167" customFormat="1" ht="15" customHeight="1">
      <c r="A144" s="444"/>
      <c r="B144" s="449"/>
      <c r="C144" s="289" t="s">
        <v>28</v>
      </c>
      <c r="D144" s="445"/>
      <c r="E144" s="721">
        <v>171.94294223360899</v>
      </c>
      <c r="F144" s="722">
        <v>1.9672706849022701E-2</v>
      </c>
      <c r="G144" s="720">
        <v>171.962614940458</v>
      </c>
      <c r="H144" s="725">
        <v>9.88614714687472E-2</v>
      </c>
      <c r="I144" s="722">
        <v>7.3915924913572103E-4</v>
      </c>
      <c r="J144" s="720">
        <v>9.9600630717882901E-2</v>
      </c>
      <c r="K144" s="721">
        <v>7.7461532076268896E-4</v>
      </c>
      <c r="L144" s="723" t="s">
        <v>78</v>
      </c>
      <c r="M144" s="720">
        <v>7.7461532076268896E-4</v>
      </c>
      <c r="N144" s="721">
        <v>1.35820531958121</v>
      </c>
      <c r="O144" s="723" t="s">
        <v>78</v>
      </c>
      <c r="P144" s="720">
        <v>1.35820531958121</v>
      </c>
      <c r="Q144" s="278"/>
      <c r="S144" s="442"/>
      <c r="T144" s="442"/>
      <c r="U144" s="442"/>
      <c r="V144" s="442"/>
    </row>
    <row r="145" spans="1:23" s="167" customFormat="1" ht="15" customHeight="1">
      <c r="A145" s="444"/>
      <c r="B145" s="449"/>
      <c r="C145" s="289" t="s">
        <v>143</v>
      </c>
      <c r="D145" s="445"/>
      <c r="E145" s="721"/>
      <c r="F145" s="722"/>
      <c r="G145" s="720"/>
      <c r="H145" s="725"/>
      <c r="I145" s="723"/>
      <c r="J145" s="724"/>
      <c r="K145" s="725"/>
      <c r="L145" s="723"/>
      <c r="M145" s="724"/>
      <c r="N145" s="725"/>
      <c r="O145" s="723"/>
      <c r="P145" s="724"/>
      <c r="Q145" s="292"/>
      <c r="S145" s="442"/>
      <c r="T145" s="442"/>
      <c r="U145" s="442"/>
      <c r="V145" s="442"/>
    </row>
    <row r="146" spans="1:23" s="167" customFormat="1" ht="15" customHeight="1">
      <c r="A146" s="444"/>
      <c r="B146" s="449"/>
      <c r="C146" s="289"/>
      <c r="D146" s="445" t="s">
        <v>144</v>
      </c>
      <c r="E146" s="721">
        <v>5.8184307980119296</v>
      </c>
      <c r="F146" s="722">
        <v>5.8967613172457604E-3</v>
      </c>
      <c r="G146" s="720">
        <v>5.8243275593291699</v>
      </c>
      <c r="H146" s="725" t="s">
        <v>78</v>
      </c>
      <c r="I146" s="723" t="s">
        <v>78</v>
      </c>
      <c r="J146" s="724" t="s">
        <v>78</v>
      </c>
      <c r="K146" s="725" t="s">
        <v>78</v>
      </c>
      <c r="L146" s="723" t="s">
        <v>78</v>
      </c>
      <c r="M146" s="724" t="s">
        <v>78</v>
      </c>
      <c r="N146" s="725">
        <v>3.1024014207401201E-3</v>
      </c>
      <c r="O146" s="723" t="s">
        <v>78</v>
      </c>
      <c r="P146" s="724">
        <v>3.1024014207401201E-3</v>
      </c>
      <c r="Q146" s="278"/>
      <c r="S146" s="442"/>
      <c r="T146" s="442"/>
      <c r="U146" s="442"/>
      <c r="V146" s="442"/>
    </row>
    <row r="147" spans="1:23" ht="15" customHeight="1">
      <c r="A147" s="105"/>
      <c r="B147" s="449"/>
      <c r="C147" s="289"/>
      <c r="D147" s="315" t="s">
        <v>153</v>
      </c>
      <c r="E147" s="721">
        <v>61.332249345682101</v>
      </c>
      <c r="F147" s="722">
        <v>0.110386551927335</v>
      </c>
      <c r="G147" s="720">
        <v>61.442635897609399</v>
      </c>
      <c r="H147" s="725">
        <v>1.5875895854123201E-4</v>
      </c>
      <c r="I147" s="723" t="s">
        <v>78</v>
      </c>
      <c r="J147" s="724">
        <v>1.5875895854123201E-4</v>
      </c>
      <c r="K147" s="721" t="s">
        <v>78</v>
      </c>
      <c r="L147" s="723" t="s">
        <v>78</v>
      </c>
      <c r="M147" s="720" t="s">
        <v>78</v>
      </c>
      <c r="N147" s="721" t="s">
        <v>78</v>
      </c>
      <c r="O147" s="723" t="s">
        <v>78</v>
      </c>
      <c r="P147" s="720" t="s">
        <v>78</v>
      </c>
      <c r="Q147" s="278"/>
      <c r="S147" s="442"/>
      <c r="T147" s="442"/>
      <c r="U147" s="442"/>
      <c r="V147" s="442"/>
    </row>
    <row r="148" spans="1:23" ht="15" customHeight="1">
      <c r="A148" s="105"/>
      <c r="B148" s="447"/>
      <c r="C148" s="289" t="s">
        <v>33</v>
      </c>
      <c r="D148" s="315"/>
      <c r="E148" s="721"/>
      <c r="F148" s="722"/>
      <c r="G148" s="720"/>
      <c r="H148" s="725"/>
      <c r="I148" s="722"/>
      <c r="J148" s="720"/>
      <c r="K148" s="721"/>
      <c r="L148" s="723"/>
      <c r="M148" s="720"/>
      <c r="N148" s="721"/>
      <c r="O148" s="723"/>
      <c r="P148" s="720"/>
      <c r="Q148" s="292"/>
    </row>
    <row r="149" spans="1:23" ht="15" customHeight="1">
      <c r="A149" s="105"/>
      <c r="B149" s="109"/>
      <c r="C149" s="289"/>
      <c r="D149" s="315" t="s">
        <v>268</v>
      </c>
      <c r="E149" s="721">
        <v>0.76329122632716595</v>
      </c>
      <c r="F149" s="723">
        <v>4.5359702440351998E-4</v>
      </c>
      <c r="G149" s="720">
        <v>0.76374482335157001</v>
      </c>
      <c r="H149" s="725">
        <v>2.1319060146965398E-3</v>
      </c>
      <c r="I149" s="723" t="s">
        <v>78</v>
      </c>
      <c r="J149" s="724">
        <v>2.1319060146965398E-3</v>
      </c>
      <c r="K149" s="725" t="s">
        <v>78</v>
      </c>
      <c r="L149" s="723" t="s">
        <v>78</v>
      </c>
      <c r="M149" s="724" t="s">
        <v>78</v>
      </c>
      <c r="N149" s="725" t="s">
        <v>78</v>
      </c>
      <c r="O149" s="723" t="s">
        <v>78</v>
      </c>
      <c r="P149" s="724" t="s">
        <v>78</v>
      </c>
      <c r="Q149" s="292"/>
    </row>
    <row r="150" spans="1:23" ht="15" customHeight="1">
      <c r="A150" s="105"/>
      <c r="B150" s="109"/>
      <c r="C150" s="289"/>
      <c r="D150" s="315" t="s">
        <v>237</v>
      </c>
      <c r="E150" s="721">
        <v>0.83419329426045197</v>
      </c>
      <c r="F150" s="722">
        <v>17.844160817201299</v>
      </c>
      <c r="G150" s="720">
        <v>18.6783541114618</v>
      </c>
      <c r="H150" s="725" t="s">
        <v>78</v>
      </c>
      <c r="I150" s="723">
        <v>1.44983499945321E-2</v>
      </c>
      <c r="J150" s="724">
        <v>1.44983499945321E-2</v>
      </c>
      <c r="K150" s="725" t="s">
        <v>78</v>
      </c>
      <c r="L150" s="723">
        <v>8.1647464392633606E-3</v>
      </c>
      <c r="M150" s="724">
        <v>8.1647464392633606E-3</v>
      </c>
      <c r="N150" s="725" t="s">
        <v>78</v>
      </c>
      <c r="O150" s="723">
        <v>4.5359702440351998E-4</v>
      </c>
      <c r="P150" s="724">
        <v>4.5359702440351998E-4</v>
      </c>
      <c r="Q150" s="269"/>
    </row>
    <row r="151" spans="1:23" s="167" customFormat="1" ht="15" customHeight="1">
      <c r="A151" s="444"/>
      <c r="B151" s="449"/>
      <c r="C151" s="289"/>
      <c r="D151" s="315" t="s">
        <v>1277</v>
      </c>
      <c r="E151" s="721">
        <v>0.30311338741587801</v>
      </c>
      <c r="F151" s="722">
        <v>1.27052526535426</v>
      </c>
      <c r="G151" s="720">
        <v>1.57363865277014</v>
      </c>
      <c r="H151" s="725">
        <v>1.2559418254927201E-4</v>
      </c>
      <c r="I151" s="723">
        <v>4.6266896489159E-2</v>
      </c>
      <c r="J151" s="724">
        <v>4.6392490671708302E-2</v>
      </c>
      <c r="K151" s="725" t="s">
        <v>78</v>
      </c>
      <c r="L151" s="723" t="s">
        <v>78</v>
      </c>
      <c r="M151" s="724" t="s">
        <v>78</v>
      </c>
      <c r="N151" s="725" t="s">
        <v>78</v>
      </c>
      <c r="O151" s="723" t="s">
        <v>78</v>
      </c>
      <c r="P151" s="724" t="s">
        <v>78</v>
      </c>
      <c r="Q151" s="269"/>
      <c r="S151" s="442"/>
      <c r="T151" s="442"/>
      <c r="U151" s="442"/>
      <c r="V151" s="442"/>
    </row>
    <row r="152" spans="1:23" ht="15" customHeight="1">
      <c r="A152" s="105"/>
      <c r="B152" s="109"/>
      <c r="C152" s="289"/>
      <c r="D152" s="315" t="s">
        <v>174</v>
      </c>
      <c r="E152" s="721">
        <v>8.6686336446386195E-2</v>
      </c>
      <c r="F152" s="723">
        <v>1.4968701805316201E-4</v>
      </c>
      <c r="G152" s="720">
        <v>8.6836023464439402E-2</v>
      </c>
      <c r="H152" s="725" t="s">
        <v>78</v>
      </c>
      <c r="I152" s="723" t="s">
        <v>78</v>
      </c>
      <c r="J152" s="724" t="s">
        <v>78</v>
      </c>
      <c r="K152" s="725" t="s">
        <v>78</v>
      </c>
      <c r="L152" s="723" t="s">
        <v>78</v>
      </c>
      <c r="M152" s="724" t="s">
        <v>78</v>
      </c>
      <c r="N152" s="725" t="s">
        <v>78</v>
      </c>
      <c r="O152" s="723" t="s">
        <v>78</v>
      </c>
      <c r="P152" s="724" t="s">
        <v>78</v>
      </c>
      <c r="Q152" s="292"/>
    </row>
    <row r="153" spans="1:23" ht="15" customHeight="1">
      <c r="A153" s="105"/>
      <c r="B153" s="109"/>
      <c r="C153" s="289" t="s">
        <v>1278</v>
      </c>
      <c r="D153" s="315"/>
      <c r="E153" s="721"/>
      <c r="F153" s="723"/>
      <c r="G153" s="720"/>
      <c r="H153" s="725"/>
      <c r="I153" s="723"/>
      <c r="J153" s="724"/>
      <c r="K153" s="725"/>
      <c r="L153" s="723"/>
      <c r="M153" s="724"/>
      <c r="N153" s="725"/>
      <c r="O153" s="723"/>
      <c r="P153" s="724"/>
      <c r="Q153" s="292"/>
    </row>
    <row r="154" spans="1:23" ht="15" customHeight="1">
      <c r="A154" s="105"/>
      <c r="B154" s="109"/>
      <c r="C154" s="289"/>
      <c r="D154" s="315" t="s">
        <v>1290</v>
      </c>
      <c r="E154" s="721">
        <v>6.8559000438165501E-5</v>
      </c>
      <c r="F154" s="722" t="s">
        <v>78</v>
      </c>
      <c r="G154" s="720">
        <v>6.8559000438165501E-5</v>
      </c>
      <c r="H154" s="725" t="s">
        <v>78</v>
      </c>
      <c r="I154" s="723" t="s">
        <v>78</v>
      </c>
      <c r="J154" s="720" t="s">
        <v>78</v>
      </c>
      <c r="K154" s="725" t="s">
        <v>78</v>
      </c>
      <c r="L154" s="723" t="s">
        <v>78</v>
      </c>
      <c r="M154" s="720" t="s">
        <v>78</v>
      </c>
      <c r="N154" s="725" t="s">
        <v>78</v>
      </c>
      <c r="O154" s="723" t="s">
        <v>78</v>
      </c>
      <c r="P154" s="724" t="s">
        <v>78</v>
      </c>
      <c r="Q154" s="278"/>
    </row>
    <row r="155" spans="1:23" ht="15" customHeight="1">
      <c r="A155" s="105"/>
      <c r="B155" s="447"/>
      <c r="C155" s="289"/>
      <c r="D155" s="315" t="s">
        <v>1291</v>
      </c>
      <c r="E155" s="721">
        <v>6.6851802466652295E-4</v>
      </c>
      <c r="F155" s="723" t="s">
        <v>78</v>
      </c>
      <c r="G155" s="720">
        <v>6.6851802466652295E-4</v>
      </c>
      <c r="H155" s="725" t="s">
        <v>78</v>
      </c>
      <c r="I155" s="723" t="s">
        <v>78</v>
      </c>
      <c r="J155" s="724" t="s">
        <v>78</v>
      </c>
      <c r="K155" s="725" t="s">
        <v>78</v>
      </c>
      <c r="L155" s="723" t="s">
        <v>78</v>
      </c>
      <c r="M155" s="724" t="s">
        <v>78</v>
      </c>
      <c r="N155" s="725" t="s">
        <v>78</v>
      </c>
      <c r="O155" s="723" t="s">
        <v>78</v>
      </c>
      <c r="P155" s="724" t="s">
        <v>78</v>
      </c>
      <c r="Q155" s="292"/>
    </row>
    <row r="156" spans="1:23" ht="15" customHeight="1">
      <c r="A156" s="105"/>
      <c r="B156" s="109"/>
      <c r="C156" s="289"/>
      <c r="D156" s="315" t="s">
        <v>1280</v>
      </c>
      <c r="E156" s="721">
        <v>2.6625405129206202E-3</v>
      </c>
      <c r="F156" s="723" t="s">
        <v>78</v>
      </c>
      <c r="G156" s="720">
        <v>2.6625405129206202E-3</v>
      </c>
      <c r="H156" s="725" t="s">
        <v>78</v>
      </c>
      <c r="I156" s="723" t="s">
        <v>78</v>
      </c>
      <c r="J156" s="724" t="s">
        <v>78</v>
      </c>
      <c r="K156" s="725" t="s">
        <v>78</v>
      </c>
      <c r="L156" s="723" t="s">
        <v>78</v>
      </c>
      <c r="M156" s="724" t="s">
        <v>78</v>
      </c>
      <c r="N156" s="725" t="s">
        <v>78</v>
      </c>
      <c r="O156" s="723" t="s">
        <v>78</v>
      </c>
      <c r="P156" s="724" t="s">
        <v>78</v>
      </c>
      <c r="Q156" s="278"/>
    </row>
    <row r="157" spans="1:23" ht="15" customHeight="1">
      <c r="A157" s="105"/>
      <c r="B157" s="449"/>
      <c r="C157" s="289"/>
      <c r="D157" s="315" t="s">
        <v>1427</v>
      </c>
      <c r="E157" s="721">
        <v>1.8429103231114801E-4</v>
      </c>
      <c r="F157" s="723" t="s">
        <v>78</v>
      </c>
      <c r="G157" s="720">
        <v>1.8429103231114801E-4</v>
      </c>
      <c r="H157" s="725" t="s">
        <v>78</v>
      </c>
      <c r="I157" s="723" t="s">
        <v>78</v>
      </c>
      <c r="J157" s="724" t="s">
        <v>78</v>
      </c>
      <c r="K157" s="725" t="s">
        <v>78</v>
      </c>
      <c r="L157" s="723" t="s">
        <v>78</v>
      </c>
      <c r="M157" s="724" t="s">
        <v>78</v>
      </c>
      <c r="N157" s="725" t="s">
        <v>78</v>
      </c>
      <c r="O157" s="723" t="s">
        <v>78</v>
      </c>
      <c r="P157" s="724" t="s">
        <v>78</v>
      </c>
      <c r="Q157" s="292"/>
    </row>
    <row r="158" spans="1:23" s="442" customFormat="1" ht="15" customHeight="1">
      <c r="A158" s="444"/>
      <c r="B158" s="449"/>
      <c r="C158" s="444"/>
      <c r="D158" s="445" t="s">
        <v>1281</v>
      </c>
      <c r="E158" s="721">
        <v>6.1707995797385101E-3</v>
      </c>
      <c r="F158" s="723" t="s">
        <v>78</v>
      </c>
      <c r="G158" s="720">
        <v>6.1707995797385101E-3</v>
      </c>
      <c r="H158" s="725" t="s">
        <v>78</v>
      </c>
      <c r="I158" s="723" t="s">
        <v>78</v>
      </c>
      <c r="J158" s="724" t="s">
        <v>78</v>
      </c>
      <c r="K158" s="725" t="s">
        <v>78</v>
      </c>
      <c r="L158" s="723" t="s">
        <v>78</v>
      </c>
      <c r="M158" s="720" t="s">
        <v>78</v>
      </c>
      <c r="N158" s="725" t="s">
        <v>78</v>
      </c>
      <c r="O158" s="723" t="s">
        <v>78</v>
      </c>
      <c r="P158" s="720" t="s">
        <v>78</v>
      </c>
      <c r="Q158" s="292"/>
      <c r="S158"/>
      <c r="T158"/>
      <c r="U158"/>
      <c r="V158"/>
      <c r="W158"/>
    </row>
    <row r="159" spans="1:23" s="442" customFormat="1" ht="15" customHeight="1">
      <c r="A159" s="444"/>
      <c r="B159" s="449"/>
      <c r="C159" s="444"/>
      <c r="D159" s="445" t="s">
        <v>1282</v>
      </c>
      <c r="E159" s="733">
        <v>11.7479124735975</v>
      </c>
      <c r="F159" s="723" t="s">
        <v>78</v>
      </c>
      <c r="G159" s="720">
        <v>11.7479124735975</v>
      </c>
      <c r="H159" s="725">
        <v>8.5434999546403004E-2</v>
      </c>
      <c r="I159" s="723" t="s">
        <v>78</v>
      </c>
      <c r="J159" s="724">
        <v>8.5434999546403004E-2</v>
      </c>
      <c r="K159" s="725" t="s">
        <v>78</v>
      </c>
      <c r="L159" s="723" t="s">
        <v>78</v>
      </c>
      <c r="M159" s="724" t="s">
        <v>78</v>
      </c>
      <c r="N159" s="725">
        <v>2.0411866098158399E-4</v>
      </c>
      <c r="O159" s="723" t="s">
        <v>78</v>
      </c>
      <c r="P159" s="724">
        <v>2.0411866098158399E-4</v>
      </c>
      <c r="Q159" s="292"/>
      <c r="S159"/>
      <c r="T159"/>
      <c r="U159"/>
      <c r="V159"/>
      <c r="W159"/>
    </row>
    <row r="160" spans="1:23" s="442" customFormat="1" ht="15" customHeight="1">
      <c r="A160" s="444"/>
      <c r="B160" s="449"/>
      <c r="C160" s="444"/>
      <c r="D160" s="445" t="s">
        <v>1283</v>
      </c>
      <c r="E160" s="721">
        <v>7.4324209200064199E-4</v>
      </c>
      <c r="F160" s="723" t="s">
        <v>78</v>
      </c>
      <c r="G160" s="720">
        <v>7.4324209200064199E-4</v>
      </c>
      <c r="H160" s="725" t="s">
        <v>78</v>
      </c>
      <c r="I160" s="723" t="s">
        <v>78</v>
      </c>
      <c r="J160" s="724" t="s">
        <v>78</v>
      </c>
      <c r="K160" s="725" t="s">
        <v>78</v>
      </c>
      <c r="L160" s="723" t="s">
        <v>78</v>
      </c>
      <c r="M160" s="724" t="s">
        <v>78</v>
      </c>
      <c r="N160" s="725" t="s">
        <v>78</v>
      </c>
      <c r="O160" s="723" t="s">
        <v>78</v>
      </c>
      <c r="P160" s="724" t="s">
        <v>78</v>
      </c>
      <c r="Q160" s="310"/>
      <c r="S160"/>
      <c r="T160"/>
      <c r="U160"/>
      <c r="V160"/>
      <c r="W160"/>
    </row>
    <row r="161" spans="1:23" s="442" customFormat="1" ht="15" customHeight="1">
      <c r="A161" s="444"/>
      <c r="B161" s="451"/>
      <c r="C161" s="446"/>
      <c r="D161" s="446" t="s">
        <v>1293</v>
      </c>
      <c r="E161" s="727" t="s">
        <v>78</v>
      </c>
      <c r="F161" s="729" t="s">
        <v>78</v>
      </c>
      <c r="G161" s="730" t="s">
        <v>78</v>
      </c>
      <c r="H161" s="731" t="s">
        <v>78</v>
      </c>
      <c r="I161" s="729" t="s">
        <v>78</v>
      </c>
      <c r="J161" s="732" t="s">
        <v>78</v>
      </c>
      <c r="K161" s="731" t="s">
        <v>78</v>
      </c>
      <c r="L161" s="729" t="s">
        <v>78</v>
      </c>
      <c r="M161" s="730" t="s">
        <v>78</v>
      </c>
      <c r="N161" s="731" t="s">
        <v>78</v>
      </c>
      <c r="O161" s="729">
        <v>2.1618434183071802</v>
      </c>
      <c r="P161" s="730">
        <v>2.1618434183071802</v>
      </c>
      <c r="Q161" s="310"/>
      <c r="S161"/>
      <c r="T161"/>
      <c r="U161"/>
      <c r="V161"/>
      <c r="W161"/>
    </row>
    <row r="162" spans="1:23" s="442" customFormat="1" ht="15" customHeight="1">
      <c r="A162" s="443"/>
      <c r="B162" s="443"/>
      <c r="C162" s="443"/>
      <c r="D162" s="443"/>
      <c r="E162" s="310"/>
      <c r="F162" s="310"/>
      <c r="G162" s="310"/>
      <c r="H162" s="310"/>
      <c r="I162" s="310"/>
      <c r="J162" s="310"/>
      <c r="K162" s="310"/>
      <c r="L162" s="310"/>
      <c r="M162" s="310"/>
      <c r="N162" s="310"/>
      <c r="O162" s="310"/>
      <c r="P162" s="310"/>
      <c r="Q162" s="310"/>
      <c r="S162"/>
      <c r="T162"/>
      <c r="U162"/>
      <c r="V162"/>
      <c r="W162"/>
    </row>
    <row r="163" spans="1:23" ht="15" customHeight="1">
      <c r="A163" s="443"/>
    </row>
    <row r="164" spans="1:23" ht="15" customHeight="1">
      <c r="A164" s="443"/>
    </row>
    <row r="165" spans="1:23" ht="15" customHeight="1">
      <c r="A165" s="443"/>
      <c r="B165"/>
      <c r="C165"/>
      <c r="D165"/>
      <c r="E165"/>
      <c r="F165"/>
      <c r="G165"/>
      <c r="H165"/>
      <c r="I165"/>
      <c r="J165"/>
      <c r="K165"/>
      <c r="L165"/>
      <c r="M165"/>
      <c r="N165"/>
      <c r="O165"/>
      <c r="P165"/>
      <c r="Q165"/>
    </row>
    <row r="166" spans="1:23" ht="15" customHeight="1">
      <c r="A166" s="443"/>
      <c r="B166"/>
      <c r="C166"/>
      <c r="D166"/>
      <c r="E166"/>
      <c r="F166"/>
      <c r="G166"/>
      <c r="H166"/>
      <c r="I166"/>
      <c r="J166"/>
      <c r="K166"/>
      <c r="L166"/>
      <c r="M166"/>
      <c r="N166"/>
      <c r="O166"/>
      <c r="P166"/>
      <c r="Q166"/>
    </row>
    <row r="167" spans="1:23" ht="15" customHeight="1">
      <c r="B167"/>
      <c r="C167"/>
      <c r="D167"/>
      <c r="E167"/>
      <c r="F167"/>
      <c r="G167"/>
      <c r="H167"/>
      <c r="I167"/>
      <c r="J167"/>
      <c r="K167"/>
      <c r="L167"/>
      <c r="M167"/>
      <c r="N167"/>
      <c r="O167"/>
      <c r="P167"/>
      <c r="Q167"/>
    </row>
    <row r="168" spans="1:23" ht="15" customHeight="1">
      <c r="B168"/>
      <c r="C168"/>
      <c r="D168"/>
      <c r="E168"/>
      <c r="F168"/>
      <c r="G168"/>
      <c r="H168"/>
      <c r="I168"/>
      <c r="J168"/>
      <c r="K168"/>
      <c r="L168"/>
      <c r="M168"/>
      <c r="N168"/>
      <c r="O168"/>
      <c r="P168"/>
      <c r="Q168"/>
    </row>
    <row r="169" spans="1:23" ht="15" customHeight="1">
      <c r="B169"/>
      <c r="C169"/>
      <c r="D169"/>
      <c r="E169"/>
      <c r="F169"/>
      <c r="G169"/>
      <c r="H169"/>
      <c r="I169"/>
      <c r="J169"/>
      <c r="K169"/>
      <c r="L169"/>
      <c r="M169"/>
      <c r="N169"/>
      <c r="O169"/>
      <c r="P169"/>
      <c r="Q169"/>
    </row>
    <row r="170" spans="1:23" ht="15" customHeight="1">
      <c r="B170"/>
      <c r="C170"/>
      <c r="D170"/>
      <c r="E170"/>
      <c r="F170"/>
      <c r="G170"/>
      <c r="H170"/>
      <c r="I170"/>
      <c r="J170"/>
      <c r="K170"/>
      <c r="L170"/>
      <c r="M170"/>
      <c r="N170"/>
      <c r="O170"/>
      <c r="P170"/>
      <c r="Q170"/>
    </row>
    <row r="171" spans="1:23" ht="15" customHeight="1">
      <c r="B171"/>
      <c r="C171"/>
      <c r="D171"/>
      <c r="E171"/>
      <c r="F171"/>
      <c r="G171"/>
      <c r="H171"/>
      <c r="I171"/>
      <c r="J171"/>
      <c r="K171"/>
      <c r="L171"/>
      <c r="M171"/>
      <c r="N171"/>
      <c r="O171"/>
      <c r="P171"/>
      <c r="Q171"/>
    </row>
    <row r="172" spans="1:23" ht="15" customHeight="1">
      <c r="B172"/>
      <c r="C172"/>
      <c r="D172"/>
      <c r="E172"/>
      <c r="F172"/>
      <c r="G172"/>
      <c r="H172"/>
      <c r="I172"/>
      <c r="J172"/>
      <c r="K172"/>
      <c r="L172"/>
      <c r="M172"/>
      <c r="N172"/>
      <c r="O172"/>
      <c r="P172"/>
      <c r="Q172"/>
    </row>
    <row r="173" spans="1:23" ht="15" customHeight="1">
      <c r="B173"/>
      <c r="C173"/>
      <c r="D173"/>
      <c r="E173"/>
      <c r="F173"/>
      <c r="G173"/>
      <c r="H173"/>
      <c r="I173"/>
      <c r="J173"/>
      <c r="K173"/>
      <c r="L173"/>
      <c r="M173"/>
      <c r="N173"/>
      <c r="O173"/>
      <c r="P173"/>
      <c r="Q173"/>
    </row>
    <row r="174" spans="1:23" ht="15" customHeight="1">
      <c r="B174"/>
      <c r="C174"/>
      <c r="D174"/>
      <c r="E174"/>
      <c r="F174"/>
      <c r="G174"/>
      <c r="H174"/>
      <c r="I174"/>
      <c r="J174"/>
      <c r="K174"/>
      <c r="L174"/>
      <c r="M174"/>
      <c r="N174"/>
      <c r="O174"/>
      <c r="P174"/>
      <c r="Q174"/>
    </row>
    <row r="175" spans="1:23" ht="15" customHeight="1">
      <c r="B175"/>
      <c r="C175"/>
      <c r="D175"/>
      <c r="E175"/>
      <c r="F175"/>
      <c r="G175"/>
      <c r="H175"/>
      <c r="I175"/>
      <c r="J175"/>
      <c r="K175"/>
      <c r="L175"/>
      <c r="M175"/>
      <c r="N175"/>
      <c r="O175"/>
      <c r="P175"/>
      <c r="Q175"/>
    </row>
    <row r="176" spans="1:23" ht="15" customHeight="1">
      <c r="B176"/>
      <c r="C176"/>
      <c r="D176"/>
      <c r="E176"/>
      <c r="F176"/>
      <c r="G176"/>
      <c r="H176"/>
      <c r="I176"/>
      <c r="J176"/>
      <c r="K176"/>
      <c r="L176"/>
      <c r="M176"/>
      <c r="N176"/>
      <c r="O176"/>
      <c r="P176"/>
      <c r="Q176"/>
    </row>
    <row r="177" spans="1:17" ht="15" customHeight="1">
      <c r="B177"/>
      <c r="C177"/>
      <c r="D177"/>
      <c r="E177"/>
      <c r="F177"/>
      <c r="G177"/>
      <c r="H177"/>
      <c r="I177"/>
      <c r="J177"/>
      <c r="K177"/>
      <c r="L177"/>
      <c r="M177"/>
      <c r="N177"/>
      <c r="O177"/>
      <c r="P177"/>
      <c r="Q177"/>
    </row>
    <row r="178" spans="1:17" ht="15" customHeight="1">
      <c r="B178"/>
      <c r="C178"/>
      <c r="D178"/>
      <c r="E178"/>
      <c r="F178"/>
      <c r="G178"/>
      <c r="H178"/>
      <c r="I178"/>
      <c r="J178"/>
      <c r="K178"/>
      <c r="L178"/>
      <c r="M178"/>
      <c r="N178"/>
      <c r="O178"/>
      <c r="P178"/>
      <c r="Q178"/>
    </row>
    <row r="179" spans="1:17" ht="15" customHeight="1">
      <c r="B179"/>
      <c r="C179"/>
      <c r="D179"/>
      <c r="E179"/>
      <c r="F179"/>
      <c r="G179"/>
      <c r="H179"/>
      <c r="I179"/>
      <c r="J179"/>
      <c r="K179"/>
      <c r="L179"/>
      <c r="M179"/>
      <c r="N179"/>
      <c r="O179"/>
      <c r="P179"/>
      <c r="Q179"/>
    </row>
    <row r="180" spans="1:17" ht="15" customHeight="1">
      <c r="B180"/>
      <c r="C180"/>
      <c r="D180"/>
      <c r="E180"/>
      <c r="F180"/>
      <c r="G180"/>
      <c r="H180"/>
      <c r="I180"/>
      <c r="J180"/>
      <c r="K180"/>
      <c r="L180"/>
      <c r="M180"/>
      <c r="N180"/>
      <c r="O180"/>
      <c r="P180"/>
      <c r="Q180"/>
    </row>
    <row r="181" spans="1:17" ht="15" customHeight="1">
      <c r="A181"/>
      <c r="B181"/>
      <c r="C181"/>
      <c r="D181"/>
      <c r="E181"/>
      <c r="F181"/>
      <c r="G181"/>
      <c r="H181"/>
      <c r="I181"/>
      <c r="J181"/>
      <c r="K181"/>
      <c r="L181"/>
      <c r="M181"/>
      <c r="N181"/>
      <c r="O181"/>
      <c r="P181"/>
      <c r="Q181"/>
    </row>
    <row r="182" spans="1:17" ht="15" customHeight="1">
      <c r="A182"/>
      <c r="B182"/>
      <c r="C182"/>
      <c r="D182"/>
      <c r="E182"/>
      <c r="F182"/>
      <c r="G182"/>
      <c r="H182"/>
      <c r="I182"/>
      <c r="J182"/>
      <c r="K182"/>
      <c r="L182"/>
      <c r="M182"/>
      <c r="N182"/>
      <c r="O182"/>
      <c r="P182"/>
      <c r="Q182"/>
    </row>
    <row r="183" spans="1:17" ht="15" customHeight="1">
      <c r="A183"/>
      <c r="B183"/>
      <c r="C183"/>
      <c r="D183"/>
      <c r="E183"/>
      <c r="F183"/>
      <c r="G183"/>
      <c r="H183"/>
      <c r="I183"/>
      <c r="J183"/>
      <c r="K183"/>
      <c r="L183"/>
      <c r="M183"/>
      <c r="N183"/>
      <c r="O183"/>
      <c r="P183"/>
      <c r="Q183"/>
    </row>
    <row r="184" spans="1:17" ht="15" customHeight="1">
      <c r="A184"/>
      <c r="B184"/>
      <c r="C184"/>
      <c r="D184"/>
      <c r="E184"/>
      <c r="F184"/>
      <c r="G184"/>
      <c r="H184"/>
      <c r="I184"/>
      <c r="J184"/>
      <c r="K184"/>
      <c r="L184"/>
      <c r="M184"/>
      <c r="N184"/>
      <c r="O184"/>
      <c r="P184"/>
      <c r="Q184"/>
    </row>
    <row r="185" spans="1:17" ht="15" customHeight="1">
      <c r="A185"/>
      <c r="B185"/>
      <c r="C185"/>
      <c r="D185"/>
      <c r="E185"/>
      <c r="F185"/>
      <c r="G185"/>
      <c r="H185"/>
      <c r="I185"/>
      <c r="J185"/>
      <c r="K185"/>
      <c r="L185"/>
      <c r="M185"/>
      <c r="N185"/>
      <c r="O185"/>
      <c r="P185"/>
      <c r="Q185"/>
    </row>
    <row r="186" spans="1:17" ht="15" customHeight="1">
      <c r="A186"/>
      <c r="B186"/>
      <c r="C186"/>
      <c r="D186"/>
      <c r="E186"/>
      <c r="F186"/>
      <c r="G186"/>
      <c r="H186"/>
      <c r="I186"/>
      <c r="J186"/>
      <c r="K186"/>
      <c r="L186"/>
      <c r="M186"/>
      <c r="N186"/>
      <c r="O186"/>
      <c r="P186"/>
      <c r="Q186"/>
    </row>
    <row r="187" spans="1:17" ht="15" customHeight="1">
      <c r="A187"/>
      <c r="B187"/>
      <c r="C187"/>
      <c r="D187"/>
      <c r="E187"/>
      <c r="F187"/>
      <c r="G187"/>
      <c r="H187"/>
      <c r="I187"/>
      <c r="J187"/>
      <c r="K187"/>
      <c r="L187"/>
      <c r="M187"/>
      <c r="N187"/>
      <c r="O187"/>
      <c r="P187"/>
      <c r="Q187"/>
    </row>
    <row r="188" spans="1:17" ht="15" customHeight="1">
      <c r="A188"/>
      <c r="B188"/>
      <c r="C188"/>
      <c r="D188"/>
      <c r="E188"/>
      <c r="F188"/>
      <c r="G188"/>
      <c r="H188"/>
      <c r="I188"/>
      <c r="J188"/>
      <c r="K188"/>
      <c r="L188"/>
      <c r="M188"/>
      <c r="N188"/>
      <c r="O188"/>
      <c r="P188"/>
      <c r="Q188"/>
    </row>
    <row r="189" spans="1:17" ht="15" customHeight="1">
      <c r="A189"/>
      <c r="B189"/>
      <c r="C189"/>
      <c r="D189"/>
      <c r="E189"/>
      <c r="F189"/>
      <c r="G189"/>
      <c r="H189"/>
      <c r="I189"/>
      <c r="J189"/>
      <c r="K189"/>
      <c r="L189"/>
      <c r="M189"/>
      <c r="N189"/>
      <c r="O189"/>
      <c r="P189"/>
      <c r="Q189"/>
    </row>
    <row r="190" spans="1:17" ht="15" customHeight="1">
      <c r="A190"/>
      <c r="B190"/>
      <c r="C190"/>
      <c r="D190"/>
      <c r="E190"/>
      <c r="F190"/>
      <c r="G190"/>
      <c r="H190"/>
      <c r="I190"/>
      <c r="J190"/>
      <c r="K190"/>
      <c r="L190"/>
      <c r="M190"/>
      <c r="N190"/>
      <c r="O190"/>
      <c r="P190"/>
      <c r="Q190"/>
    </row>
    <row r="191" spans="1:17" ht="15" customHeight="1">
      <c r="A191"/>
      <c r="B191"/>
      <c r="C191"/>
      <c r="D191"/>
      <c r="E191"/>
      <c r="F191"/>
      <c r="G191"/>
      <c r="H191"/>
      <c r="I191"/>
      <c r="J191"/>
      <c r="K191"/>
      <c r="L191"/>
      <c r="M191"/>
      <c r="N191"/>
      <c r="O191"/>
      <c r="P191"/>
      <c r="Q191"/>
    </row>
    <row r="192" spans="1:17" ht="15" customHeight="1">
      <c r="A192"/>
      <c r="B192"/>
      <c r="C192"/>
      <c r="D192"/>
      <c r="E192"/>
      <c r="F192"/>
      <c r="G192"/>
      <c r="H192"/>
      <c r="I192"/>
      <c r="J192"/>
      <c r="K192"/>
      <c r="L192"/>
      <c r="M192"/>
      <c r="N192"/>
      <c r="O192"/>
      <c r="P192"/>
      <c r="Q192"/>
    </row>
    <row r="193" spans="1:17" ht="15" customHeight="1">
      <c r="A193"/>
      <c r="B193"/>
      <c r="C193"/>
      <c r="D193"/>
      <c r="E193"/>
      <c r="F193"/>
      <c r="G193"/>
      <c r="H193"/>
      <c r="I193"/>
      <c r="J193"/>
      <c r="K193"/>
      <c r="L193"/>
      <c r="M193"/>
      <c r="N193"/>
      <c r="O193"/>
      <c r="P193"/>
      <c r="Q193"/>
    </row>
    <row r="194" spans="1:17" ht="15" customHeight="1">
      <c r="A194"/>
      <c r="B194"/>
      <c r="C194"/>
      <c r="D194"/>
      <c r="E194"/>
      <c r="F194"/>
      <c r="G194"/>
      <c r="H194"/>
      <c r="I194"/>
      <c r="J194"/>
      <c r="K194"/>
      <c r="L194"/>
      <c r="M194"/>
      <c r="N194"/>
      <c r="O194"/>
      <c r="P194"/>
      <c r="Q194"/>
    </row>
    <row r="195" spans="1:17" ht="15" customHeight="1">
      <c r="A195"/>
      <c r="B195"/>
      <c r="C195"/>
      <c r="D195"/>
      <c r="E195"/>
      <c r="F195"/>
      <c r="G195"/>
      <c r="H195"/>
      <c r="I195"/>
      <c r="J195"/>
      <c r="K195"/>
      <c r="L195"/>
      <c r="M195"/>
      <c r="N195"/>
      <c r="O195"/>
      <c r="P195"/>
      <c r="Q195"/>
    </row>
    <row r="196" spans="1:17" ht="15" customHeight="1">
      <c r="A196"/>
      <c r="B196"/>
      <c r="C196"/>
      <c r="D196"/>
      <c r="E196"/>
      <c r="F196"/>
      <c r="G196"/>
      <c r="H196"/>
      <c r="I196"/>
      <c r="J196"/>
      <c r="K196"/>
      <c r="L196"/>
      <c r="M196"/>
      <c r="N196"/>
      <c r="O196"/>
      <c r="P196"/>
      <c r="Q196"/>
    </row>
    <row r="197" spans="1:17" ht="15" customHeight="1">
      <c r="A197"/>
      <c r="B197"/>
      <c r="C197"/>
      <c r="D197"/>
      <c r="E197"/>
      <c r="F197"/>
      <c r="G197"/>
      <c r="H197"/>
      <c r="I197"/>
      <c r="J197"/>
      <c r="K197"/>
      <c r="L197"/>
      <c r="M197"/>
      <c r="N197"/>
      <c r="O197"/>
      <c r="P197"/>
      <c r="Q197"/>
    </row>
    <row r="198" spans="1:17" ht="15" customHeight="1">
      <c r="A198"/>
      <c r="B198"/>
      <c r="C198"/>
      <c r="D198"/>
      <c r="E198"/>
      <c r="F198"/>
      <c r="G198"/>
      <c r="H198"/>
      <c r="I198"/>
      <c r="J198"/>
      <c r="K198"/>
      <c r="L198"/>
      <c r="M198"/>
      <c r="N198"/>
      <c r="O198"/>
      <c r="P198"/>
      <c r="Q198"/>
    </row>
    <row r="199" spans="1:17" ht="15" customHeight="1">
      <c r="A199"/>
      <c r="B199"/>
      <c r="C199"/>
      <c r="D199"/>
      <c r="E199"/>
      <c r="F199"/>
      <c r="G199"/>
      <c r="H199"/>
      <c r="I199"/>
      <c r="J199"/>
      <c r="K199"/>
      <c r="L199"/>
      <c r="M199"/>
      <c r="N199"/>
      <c r="O199"/>
      <c r="P199"/>
      <c r="Q199"/>
    </row>
    <row r="200" spans="1:17" ht="15" customHeight="1">
      <c r="A200"/>
      <c r="B200"/>
      <c r="C200"/>
      <c r="D200"/>
      <c r="E200"/>
      <c r="F200"/>
      <c r="G200"/>
      <c r="H200"/>
      <c r="I200"/>
      <c r="J200"/>
      <c r="K200"/>
      <c r="L200"/>
      <c r="M200"/>
      <c r="N200"/>
      <c r="O200"/>
      <c r="P200"/>
      <c r="Q200"/>
    </row>
    <row r="201" spans="1:17" ht="15" customHeight="1">
      <c r="A201"/>
      <c r="B201"/>
      <c r="C201"/>
      <c r="D201"/>
      <c r="E201"/>
      <c r="F201"/>
      <c r="G201"/>
      <c r="H201"/>
      <c r="I201"/>
      <c r="J201"/>
      <c r="K201"/>
      <c r="L201"/>
      <c r="M201"/>
      <c r="N201"/>
      <c r="O201"/>
      <c r="P201"/>
      <c r="Q201"/>
    </row>
    <row r="202" spans="1:17" ht="15" customHeight="1">
      <c r="A202"/>
      <c r="B202"/>
      <c r="C202"/>
      <c r="D202"/>
      <c r="E202"/>
      <c r="F202"/>
      <c r="G202"/>
      <c r="H202"/>
      <c r="I202"/>
      <c r="J202"/>
      <c r="K202"/>
      <c r="L202"/>
      <c r="M202"/>
      <c r="N202"/>
      <c r="O202"/>
      <c r="P202"/>
      <c r="Q202"/>
    </row>
    <row r="203" spans="1:17" ht="15" customHeight="1">
      <c r="A203"/>
      <c r="B203"/>
      <c r="C203"/>
      <c r="D203"/>
      <c r="E203"/>
      <c r="F203"/>
      <c r="G203"/>
      <c r="H203"/>
      <c r="I203"/>
      <c r="J203"/>
      <c r="K203"/>
      <c r="L203"/>
      <c r="M203"/>
      <c r="N203"/>
      <c r="O203"/>
      <c r="P203"/>
      <c r="Q203"/>
    </row>
    <row r="204" spans="1:17" ht="15" customHeight="1">
      <c r="A204"/>
      <c r="B204"/>
      <c r="C204"/>
      <c r="D204"/>
      <c r="E204"/>
      <c r="F204"/>
      <c r="G204"/>
      <c r="H204"/>
      <c r="I204"/>
      <c r="J204"/>
      <c r="K204"/>
      <c r="L204"/>
      <c r="M204"/>
      <c r="N204"/>
      <c r="O204"/>
      <c r="P204"/>
      <c r="Q204"/>
    </row>
    <row r="205" spans="1:17" ht="15" customHeight="1">
      <c r="A205"/>
      <c r="B205"/>
      <c r="C205"/>
      <c r="D205"/>
      <c r="E205"/>
      <c r="F205"/>
      <c r="G205"/>
      <c r="H205"/>
      <c r="I205"/>
      <c r="J205"/>
      <c r="K205"/>
      <c r="L205"/>
      <c r="M205"/>
      <c r="N205"/>
      <c r="O205"/>
      <c r="P205"/>
      <c r="Q205"/>
    </row>
    <row r="206" spans="1:17" ht="15" customHeight="1">
      <c r="A206"/>
      <c r="B206"/>
      <c r="C206"/>
      <c r="D206"/>
      <c r="E206"/>
      <c r="F206"/>
      <c r="G206"/>
      <c r="H206"/>
      <c r="I206"/>
      <c r="J206"/>
      <c r="K206"/>
      <c r="L206"/>
      <c r="M206"/>
      <c r="N206"/>
      <c r="O206"/>
      <c r="P206"/>
      <c r="Q206"/>
    </row>
    <row r="207" spans="1:17" ht="15" customHeight="1">
      <c r="A207"/>
      <c r="B207"/>
      <c r="C207"/>
      <c r="D207"/>
      <c r="E207"/>
      <c r="F207"/>
      <c r="G207"/>
      <c r="H207"/>
      <c r="I207"/>
      <c r="J207"/>
      <c r="K207"/>
      <c r="L207"/>
      <c r="M207"/>
      <c r="N207"/>
      <c r="O207"/>
      <c r="P207"/>
      <c r="Q207"/>
    </row>
    <row r="208" spans="1:17" ht="15" customHeight="1">
      <c r="A208"/>
      <c r="B208"/>
      <c r="C208"/>
      <c r="D208"/>
      <c r="E208"/>
      <c r="F208"/>
      <c r="G208"/>
      <c r="H208"/>
      <c r="I208"/>
      <c r="J208"/>
      <c r="K208"/>
      <c r="L208"/>
      <c r="M208"/>
      <c r="N208"/>
      <c r="O208"/>
      <c r="P208"/>
      <c r="Q208"/>
    </row>
    <row r="209" spans="1:17" ht="15" customHeight="1">
      <c r="A209"/>
      <c r="B209"/>
      <c r="C209"/>
      <c r="D209"/>
      <c r="E209"/>
      <c r="F209"/>
      <c r="G209"/>
      <c r="H209"/>
      <c r="I209"/>
      <c r="J209"/>
      <c r="K209"/>
      <c r="L209"/>
      <c r="M209"/>
      <c r="N209"/>
      <c r="O209"/>
      <c r="P209"/>
      <c r="Q209"/>
    </row>
    <row r="210" spans="1:17" ht="15" customHeight="1">
      <c r="A210"/>
      <c r="B210"/>
      <c r="C210"/>
      <c r="D210"/>
      <c r="E210"/>
      <c r="F210"/>
      <c r="G210"/>
      <c r="H210"/>
      <c r="I210"/>
      <c r="J210"/>
      <c r="K210"/>
      <c r="L210"/>
      <c r="M210"/>
      <c r="N210"/>
      <c r="O210"/>
      <c r="P210"/>
      <c r="Q210"/>
    </row>
    <row r="211" spans="1:17" ht="15" customHeight="1">
      <c r="A211"/>
      <c r="B211"/>
      <c r="C211"/>
      <c r="D211"/>
      <c r="E211"/>
      <c r="F211"/>
      <c r="G211"/>
      <c r="H211"/>
      <c r="I211"/>
      <c r="J211"/>
      <c r="K211"/>
      <c r="L211"/>
      <c r="M211"/>
      <c r="N211"/>
      <c r="O211"/>
      <c r="P211"/>
      <c r="Q211"/>
    </row>
    <row r="212" spans="1:17" ht="15" customHeight="1">
      <c r="A212"/>
      <c r="B212"/>
      <c r="C212"/>
      <c r="D212"/>
      <c r="E212"/>
      <c r="F212"/>
      <c r="G212"/>
      <c r="H212"/>
      <c r="I212"/>
      <c r="J212"/>
      <c r="K212"/>
      <c r="L212"/>
      <c r="M212"/>
      <c r="N212"/>
      <c r="O212"/>
      <c r="P212"/>
      <c r="Q212"/>
    </row>
    <row r="213" spans="1:17" ht="15" customHeight="1">
      <c r="A213"/>
      <c r="B213"/>
      <c r="C213"/>
      <c r="D213"/>
      <c r="E213"/>
      <c r="F213"/>
      <c r="G213"/>
      <c r="H213"/>
      <c r="I213"/>
      <c r="J213"/>
      <c r="K213"/>
      <c r="L213"/>
      <c r="M213"/>
      <c r="N213"/>
      <c r="O213"/>
      <c r="P213"/>
      <c r="Q213"/>
    </row>
    <row r="214" spans="1:17" ht="15" customHeight="1">
      <c r="A214"/>
      <c r="B214"/>
      <c r="C214"/>
      <c r="D214"/>
      <c r="E214"/>
      <c r="F214"/>
      <c r="G214"/>
      <c r="H214"/>
      <c r="I214"/>
      <c r="J214"/>
      <c r="K214"/>
      <c r="L214"/>
      <c r="M214"/>
      <c r="N214"/>
      <c r="O214"/>
      <c r="P214"/>
      <c r="Q214"/>
    </row>
    <row r="215" spans="1:17" ht="15" customHeight="1">
      <c r="A215"/>
      <c r="B215"/>
      <c r="C215"/>
      <c r="D215"/>
      <c r="E215"/>
      <c r="F215"/>
      <c r="G215"/>
      <c r="H215"/>
      <c r="I215"/>
      <c r="J215"/>
      <c r="K215"/>
      <c r="L215"/>
      <c r="M215"/>
      <c r="N215"/>
      <c r="O215"/>
      <c r="P215"/>
      <c r="Q215"/>
    </row>
    <row r="216" spans="1:17" ht="15" customHeight="1">
      <c r="A216"/>
      <c r="B216"/>
      <c r="C216"/>
      <c r="D216"/>
      <c r="E216"/>
      <c r="F216"/>
      <c r="G216"/>
      <c r="H216"/>
      <c r="I216"/>
      <c r="J216"/>
      <c r="K216"/>
      <c r="L216"/>
      <c r="M216"/>
      <c r="N216"/>
      <c r="O216"/>
      <c r="P216"/>
      <c r="Q216"/>
    </row>
    <row r="217" spans="1:17" ht="15" customHeight="1">
      <c r="A217"/>
      <c r="B217"/>
      <c r="C217"/>
      <c r="D217"/>
      <c r="E217"/>
      <c r="F217"/>
      <c r="G217"/>
      <c r="H217"/>
      <c r="I217"/>
      <c r="J217"/>
      <c r="K217"/>
      <c r="L217"/>
      <c r="M217"/>
      <c r="N217"/>
      <c r="O217"/>
      <c r="P217"/>
      <c r="Q217"/>
    </row>
    <row r="218" spans="1:17" ht="15" customHeight="1">
      <c r="A218"/>
      <c r="B218"/>
      <c r="C218"/>
      <c r="D218"/>
      <c r="E218"/>
      <c r="F218"/>
      <c r="G218"/>
      <c r="H218"/>
      <c r="I218"/>
      <c r="J218"/>
      <c r="K218"/>
      <c r="L218"/>
      <c r="M218"/>
      <c r="N218"/>
      <c r="O218"/>
      <c r="P218"/>
      <c r="Q218"/>
    </row>
    <row r="219" spans="1:17" ht="15" customHeight="1">
      <c r="A219"/>
      <c r="B219"/>
      <c r="C219"/>
      <c r="D219"/>
      <c r="E219"/>
      <c r="F219"/>
      <c r="G219"/>
      <c r="H219"/>
      <c r="I219"/>
      <c r="J219"/>
      <c r="K219"/>
      <c r="L219"/>
      <c r="M219"/>
      <c r="N219"/>
      <c r="O219"/>
      <c r="P219"/>
      <c r="Q219"/>
    </row>
    <row r="220" spans="1:17" ht="15" customHeight="1">
      <c r="A220"/>
      <c r="B220"/>
      <c r="C220"/>
      <c r="D220"/>
      <c r="E220"/>
      <c r="F220"/>
      <c r="G220"/>
      <c r="H220"/>
      <c r="I220"/>
      <c r="J220"/>
      <c r="K220"/>
      <c r="L220"/>
      <c r="M220"/>
      <c r="N220"/>
      <c r="O220"/>
      <c r="P220"/>
      <c r="Q220"/>
    </row>
    <row r="221" spans="1:17" ht="15" customHeight="1">
      <c r="A221"/>
      <c r="B221"/>
      <c r="C221"/>
      <c r="D221"/>
      <c r="E221"/>
      <c r="F221"/>
      <c r="G221"/>
      <c r="H221"/>
      <c r="I221"/>
      <c r="J221"/>
      <c r="K221"/>
      <c r="L221"/>
      <c r="M221"/>
      <c r="N221"/>
      <c r="O221"/>
      <c r="P221"/>
      <c r="Q221"/>
    </row>
    <row r="222" spans="1:17" ht="15" customHeight="1">
      <c r="A222"/>
      <c r="B222"/>
      <c r="C222"/>
      <c r="D222"/>
      <c r="E222"/>
      <c r="F222"/>
      <c r="G222"/>
      <c r="H222"/>
      <c r="I222"/>
      <c r="J222"/>
      <c r="K222"/>
      <c r="L222"/>
      <c r="M222"/>
      <c r="N222"/>
      <c r="O222"/>
      <c r="P222"/>
      <c r="Q222"/>
    </row>
    <row r="223" spans="1:17" ht="15" customHeight="1">
      <c r="A223"/>
      <c r="B223"/>
      <c r="C223"/>
      <c r="D223"/>
      <c r="E223"/>
      <c r="F223"/>
      <c r="G223"/>
      <c r="H223"/>
      <c r="I223"/>
      <c r="J223"/>
      <c r="K223"/>
      <c r="L223"/>
      <c r="M223"/>
      <c r="N223"/>
      <c r="O223"/>
      <c r="P223"/>
      <c r="Q223"/>
    </row>
    <row r="224" spans="1:17" ht="15" customHeight="1">
      <c r="A224"/>
      <c r="B224"/>
      <c r="C224"/>
      <c r="D224"/>
      <c r="E224"/>
      <c r="F224"/>
      <c r="G224"/>
      <c r="H224"/>
      <c r="I224"/>
      <c r="J224"/>
      <c r="K224"/>
      <c r="L224"/>
      <c r="M224"/>
      <c r="N224"/>
      <c r="O224"/>
      <c r="P224"/>
      <c r="Q224"/>
    </row>
    <row r="225" spans="1:17" ht="15" customHeight="1">
      <c r="A225"/>
      <c r="B225"/>
      <c r="C225"/>
      <c r="D225"/>
      <c r="E225"/>
      <c r="F225"/>
      <c r="G225"/>
      <c r="H225"/>
      <c r="I225"/>
      <c r="J225"/>
      <c r="K225"/>
      <c r="L225"/>
      <c r="M225"/>
      <c r="N225"/>
      <c r="O225"/>
      <c r="P225"/>
      <c r="Q225"/>
    </row>
    <row r="226" spans="1:17" ht="15" customHeight="1">
      <c r="A226"/>
      <c r="B226"/>
      <c r="C226"/>
      <c r="D226"/>
      <c r="E226"/>
      <c r="F226"/>
      <c r="G226"/>
      <c r="H226"/>
      <c r="I226"/>
      <c r="J226"/>
      <c r="K226"/>
      <c r="L226"/>
      <c r="M226"/>
      <c r="N226"/>
      <c r="O226"/>
      <c r="P226"/>
      <c r="Q226"/>
    </row>
    <row r="227" spans="1:17" ht="15" customHeight="1">
      <c r="A227"/>
      <c r="B227"/>
      <c r="C227"/>
      <c r="D227"/>
      <c r="E227"/>
      <c r="F227"/>
      <c r="G227"/>
      <c r="H227"/>
      <c r="I227"/>
      <c r="J227"/>
      <c r="K227"/>
      <c r="L227"/>
      <c r="M227"/>
      <c r="N227"/>
      <c r="O227"/>
      <c r="P227"/>
      <c r="Q227"/>
    </row>
    <row r="228" spans="1:17" ht="15" customHeight="1">
      <c r="A228"/>
      <c r="B228"/>
      <c r="C228"/>
      <c r="D228"/>
      <c r="E228"/>
      <c r="F228"/>
      <c r="G228"/>
      <c r="H228"/>
      <c r="I228"/>
      <c r="J228"/>
      <c r="K228"/>
      <c r="L228"/>
      <c r="M228"/>
      <c r="N228"/>
      <c r="O228"/>
      <c r="P228"/>
      <c r="Q228"/>
    </row>
    <row r="229" spans="1:17" ht="15" customHeight="1">
      <c r="A229"/>
      <c r="B229"/>
      <c r="C229"/>
      <c r="D229"/>
      <c r="E229"/>
      <c r="F229"/>
      <c r="G229"/>
      <c r="H229"/>
      <c r="I229"/>
      <c r="J229"/>
      <c r="K229"/>
      <c r="L229"/>
      <c r="M229"/>
      <c r="N229"/>
      <c r="O229"/>
      <c r="P229"/>
      <c r="Q229"/>
    </row>
    <row r="230" spans="1:17" ht="15" customHeight="1">
      <c r="A230"/>
      <c r="B230"/>
      <c r="C230"/>
      <c r="D230"/>
      <c r="E230"/>
      <c r="F230"/>
      <c r="G230"/>
      <c r="H230"/>
      <c r="I230"/>
      <c r="J230"/>
      <c r="K230"/>
      <c r="L230"/>
      <c r="M230"/>
      <c r="N230"/>
      <c r="O230"/>
      <c r="P230"/>
      <c r="Q230"/>
    </row>
    <row r="231" spans="1:17" ht="15" customHeight="1">
      <c r="A231"/>
      <c r="B231"/>
      <c r="C231"/>
      <c r="D231"/>
      <c r="E231"/>
      <c r="F231"/>
      <c r="G231"/>
      <c r="H231"/>
      <c r="I231"/>
      <c r="J231"/>
      <c r="K231"/>
      <c r="L231"/>
      <c r="M231"/>
      <c r="N231"/>
      <c r="O231"/>
      <c r="P231"/>
      <c r="Q231"/>
    </row>
    <row r="232" spans="1:17" ht="15" customHeight="1">
      <c r="A232"/>
      <c r="B232"/>
      <c r="C232"/>
      <c r="D232"/>
      <c r="E232"/>
      <c r="F232"/>
      <c r="G232"/>
      <c r="H232"/>
      <c r="I232"/>
      <c r="J232"/>
      <c r="K232"/>
      <c r="L232"/>
      <c r="M232"/>
      <c r="N232"/>
      <c r="O232"/>
      <c r="P232"/>
      <c r="Q232"/>
    </row>
  </sheetData>
  <mergeCells count="17">
    <mergeCell ref="E139:G139"/>
    <mergeCell ref="K139:M139"/>
    <mergeCell ref="H139:J139"/>
    <mergeCell ref="N139:P139"/>
    <mergeCell ref="E47:G47"/>
    <mergeCell ref="K47:M47"/>
    <mergeCell ref="H47:J47"/>
    <mergeCell ref="N47:P47"/>
    <mergeCell ref="E96:G96"/>
    <mergeCell ref="K96:M96"/>
    <mergeCell ref="H96:J96"/>
    <mergeCell ref="N96:P96"/>
    <mergeCell ref="B1:P1"/>
    <mergeCell ref="E3:G3"/>
    <mergeCell ref="K3:M3"/>
    <mergeCell ref="H3:J3"/>
    <mergeCell ref="N3:P3"/>
  </mergeCells>
  <pageMargins left="0.25" right="0.25" top="0.75" bottom="0.75" header="0.3" footer="0.3"/>
  <pageSetup scale="59" fitToHeight="4" orientation="landscape" r:id="rId1"/>
  <headerFooter alignWithMargins="0"/>
  <rowBreaks count="3" manualBreakCount="3">
    <brk id="45" max="16" man="1"/>
    <brk id="94" max="16" man="1"/>
    <brk id="137"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59"/>
  <sheetViews>
    <sheetView view="pageBreakPreview" zoomScale="140" zoomScaleNormal="80" zoomScaleSheetLayoutView="140" workbookViewId="0"/>
  </sheetViews>
  <sheetFormatPr baseColWidth="10" defaultColWidth="8.83203125" defaultRowHeight="13"/>
  <cols>
    <col min="1" max="1" width="1.6640625" style="321" customWidth="1"/>
    <col min="2" max="3" width="1.5" style="321" customWidth="1"/>
    <col min="4" max="4" width="41.33203125" style="321" customWidth="1"/>
    <col min="5" max="5" width="10.83203125" style="337" customWidth="1"/>
    <col min="6" max="6" width="13.1640625" style="337" customWidth="1"/>
    <col min="7" max="7" width="13.33203125" style="337" customWidth="1"/>
    <col min="8" max="8" width="11.83203125" style="337" customWidth="1"/>
    <col min="9" max="9" width="12.1640625" style="337" bestFit="1" customWidth="1"/>
    <col min="10" max="10" width="12" style="337" customWidth="1"/>
    <col min="11" max="11" width="9.6640625" style="337" customWidth="1"/>
    <col min="12" max="13" width="13.33203125" style="337" bestFit="1" customWidth="1"/>
    <col min="14" max="14" width="1.6640625" style="336" customWidth="1"/>
    <col min="15" max="15" width="6.83203125" style="394" customWidth="1"/>
  </cols>
  <sheetData>
    <row r="1" spans="1:16" ht="57" customHeight="1">
      <c r="A1" s="335"/>
      <c r="B1" s="1399" t="s">
        <v>1434</v>
      </c>
      <c r="C1" s="1399"/>
      <c r="D1" s="1399"/>
      <c r="E1" s="1399"/>
      <c r="F1" s="1399"/>
      <c r="G1" s="1399"/>
      <c r="H1" s="1399"/>
      <c r="I1" s="1399"/>
      <c r="J1" s="1399"/>
      <c r="K1" s="1399"/>
      <c r="L1" s="1399"/>
      <c r="M1" s="1399"/>
      <c r="N1" s="258"/>
      <c r="O1" s="391"/>
    </row>
    <row r="2" spans="1:16" s="167" customFormat="1" ht="15" customHeight="1">
      <c r="A2" s="335"/>
      <c r="B2" s="1164"/>
      <c r="C2" s="1164"/>
      <c r="D2" s="1164"/>
      <c r="E2" s="1164"/>
      <c r="F2" s="1164"/>
      <c r="G2" s="1164"/>
      <c r="H2" s="1164"/>
      <c r="I2" s="1164"/>
      <c r="J2" s="1164"/>
      <c r="K2" s="1164"/>
      <c r="L2" s="1164"/>
      <c r="M2" s="1164"/>
      <c r="N2" s="1164"/>
      <c r="O2" s="391"/>
    </row>
    <row r="3" spans="1:16">
      <c r="A3" s="174"/>
      <c r="B3" s="256"/>
      <c r="C3" s="256"/>
      <c r="D3" s="256"/>
      <c r="E3" s="1396" t="s">
        <v>1231</v>
      </c>
      <c r="F3" s="1397"/>
      <c r="G3" s="1398"/>
      <c r="H3" s="1397" t="s">
        <v>254</v>
      </c>
      <c r="I3" s="1397"/>
      <c r="J3" s="1398"/>
      <c r="K3" s="1397" t="s">
        <v>1203</v>
      </c>
      <c r="L3" s="1397"/>
      <c r="M3" s="1398"/>
      <c r="N3" s="392"/>
      <c r="O3" s="392"/>
    </row>
    <row r="4" spans="1:16" ht="14">
      <c r="A4" s="175"/>
      <c r="B4" s="256"/>
      <c r="C4" s="256"/>
      <c r="D4" s="257" t="s">
        <v>224</v>
      </c>
      <c r="E4" s="324" t="s">
        <v>39</v>
      </c>
      <c r="F4" s="325" t="s">
        <v>38</v>
      </c>
      <c r="G4" s="326" t="s">
        <v>0</v>
      </c>
      <c r="H4" s="324" t="s">
        <v>39</v>
      </c>
      <c r="I4" s="327" t="s">
        <v>57</v>
      </c>
      <c r="J4" s="326" t="s">
        <v>0</v>
      </c>
      <c r="K4" s="324" t="s">
        <v>39</v>
      </c>
      <c r="L4" s="327" t="s">
        <v>57</v>
      </c>
      <c r="M4" s="326" t="s">
        <v>0</v>
      </c>
      <c r="N4" s="175"/>
      <c r="O4" s="175"/>
      <c r="P4" s="175"/>
    </row>
    <row r="5" spans="1:16" ht="12" customHeight="1">
      <c r="A5" s="322"/>
      <c r="B5" s="176" t="s">
        <v>274</v>
      </c>
      <c r="C5" s="328"/>
      <c r="D5" s="329"/>
      <c r="E5" s="330"/>
      <c r="F5" s="331"/>
      <c r="G5" s="332"/>
      <c r="H5" s="333"/>
      <c r="I5" s="331"/>
      <c r="J5" s="332"/>
      <c r="K5" s="333"/>
      <c r="L5" s="331"/>
      <c r="M5" s="332"/>
      <c r="N5" s="394"/>
    </row>
    <row r="6" spans="1:16" s="13" customFormat="1" ht="12" customHeight="1">
      <c r="A6" s="322"/>
      <c r="B6" s="323"/>
      <c r="C6" s="289" t="s">
        <v>26</v>
      </c>
      <c r="D6" s="315"/>
      <c r="E6" s="304">
        <v>5.4230730140273603E-2</v>
      </c>
      <c r="F6" s="305">
        <v>6.7971928694547801</v>
      </c>
      <c r="G6" s="306">
        <v>6.8514235995950497</v>
      </c>
      <c r="H6" s="319">
        <v>3.7920431746409999</v>
      </c>
      <c r="I6" s="305">
        <v>10.064239694915999</v>
      </c>
      <c r="J6" s="306">
        <v>13.856282869557001</v>
      </c>
      <c r="K6" s="319">
        <v>0.12335314480814</v>
      </c>
      <c r="L6" s="305">
        <v>3.5289904518118602</v>
      </c>
      <c r="M6" s="309">
        <v>3.6523435966200002</v>
      </c>
      <c r="N6" s="387"/>
      <c r="O6" s="387"/>
    </row>
    <row r="7" spans="1:16" s="13" customFormat="1" ht="13.5" customHeight="1">
      <c r="A7" s="322"/>
      <c r="B7" s="323"/>
      <c r="C7" s="289" t="s">
        <v>1452</v>
      </c>
      <c r="D7" s="315"/>
      <c r="E7" s="304">
        <v>5.7805053425805802E-3</v>
      </c>
      <c r="F7" s="305">
        <v>1.3299464755511201</v>
      </c>
      <c r="G7" s="306">
        <v>1.3357269808937</v>
      </c>
      <c r="H7" s="319">
        <v>1.5795388343800001</v>
      </c>
      <c r="I7" s="305">
        <v>0.55758623404899998</v>
      </c>
      <c r="J7" s="309">
        <v>2.137125068429</v>
      </c>
      <c r="K7" s="320">
        <v>0.57341417818980001</v>
      </c>
      <c r="L7" s="308">
        <v>7.11712553262E-2</v>
      </c>
      <c r="M7" s="309">
        <v>0.64458543351599995</v>
      </c>
      <c r="N7" s="387"/>
      <c r="O7" s="387"/>
    </row>
    <row r="8" spans="1:16" s="13" customFormat="1" ht="14">
      <c r="A8" s="322"/>
      <c r="B8" s="323"/>
      <c r="C8" s="289" t="s">
        <v>1454</v>
      </c>
      <c r="D8" s="315"/>
      <c r="E8" s="307" t="s">
        <v>78</v>
      </c>
      <c r="F8" s="305">
        <v>3.1751791708246398E-3</v>
      </c>
      <c r="G8" s="306">
        <v>3.1751791708246398E-3</v>
      </c>
      <c r="H8" s="319" t="s">
        <v>78</v>
      </c>
      <c r="I8" s="305" t="s">
        <v>78</v>
      </c>
      <c r="J8" s="306" t="s">
        <v>78</v>
      </c>
      <c r="K8" s="319" t="s">
        <v>78</v>
      </c>
      <c r="L8" s="305" t="s">
        <v>78</v>
      </c>
      <c r="M8" s="309" t="s">
        <v>78</v>
      </c>
      <c r="N8" s="387"/>
      <c r="O8" s="387"/>
    </row>
    <row r="9" spans="1:16" s="13" customFormat="1" ht="14">
      <c r="A9" s="322"/>
      <c r="B9" s="177"/>
      <c r="C9" s="289" t="s">
        <v>24</v>
      </c>
      <c r="D9" s="315"/>
      <c r="E9" s="307">
        <v>0.54887879718975097</v>
      </c>
      <c r="F9" s="308">
        <v>73.721262723396507</v>
      </c>
      <c r="G9" s="309">
        <v>74.270141520586293</v>
      </c>
      <c r="H9" s="320">
        <v>0.96494483473699999</v>
      </c>
      <c r="I9" s="308">
        <v>1.0952482990079999</v>
      </c>
      <c r="J9" s="309">
        <v>2.0601931337449999</v>
      </c>
      <c r="K9" s="319">
        <v>0.21011443631360999</v>
      </c>
      <c r="L9" s="305">
        <v>4.2934589794613904</v>
      </c>
      <c r="M9" s="309">
        <v>4.5035734157749996</v>
      </c>
      <c r="N9" s="387"/>
      <c r="O9" s="387"/>
    </row>
    <row r="10" spans="1:16" s="13" customFormat="1" ht="14">
      <c r="A10" s="322"/>
      <c r="B10" s="334"/>
      <c r="C10" s="289" t="s">
        <v>1271</v>
      </c>
      <c r="D10" s="315"/>
      <c r="E10" s="307">
        <v>0.455676092456343</v>
      </c>
      <c r="F10" s="308">
        <v>32.560038465027702</v>
      </c>
      <c r="G10" s="309">
        <v>33.015714557484003</v>
      </c>
      <c r="H10" s="320">
        <v>6.7457243982640902</v>
      </c>
      <c r="I10" s="308">
        <v>25.2590122113339</v>
      </c>
      <c r="J10" s="309">
        <v>32.004736609597998</v>
      </c>
      <c r="K10" s="320">
        <v>3.1689608178950701</v>
      </c>
      <c r="L10" s="308">
        <v>4.4708811496559298</v>
      </c>
      <c r="M10" s="309">
        <v>7.6398419675509999</v>
      </c>
      <c r="N10" s="387"/>
      <c r="O10" s="387"/>
    </row>
    <row r="11" spans="1:16" s="13" customFormat="1" ht="14">
      <c r="A11" s="322"/>
      <c r="B11" s="323"/>
      <c r="C11" s="289" t="s">
        <v>27</v>
      </c>
      <c r="D11" s="315"/>
      <c r="E11" s="304">
        <v>4.4115198941641602E-4</v>
      </c>
      <c r="F11" s="305">
        <v>8.6183434636668797E-3</v>
      </c>
      <c r="G11" s="306">
        <v>9.0594954530832904E-3</v>
      </c>
      <c r="H11" s="319">
        <v>3.5671174375000003E-2</v>
      </c>
      <c r="I11" s="305">
        <v>0.32604915888699998</v>
      </c>
      <c r="J11" s="309">
        <v>0.36172033326199998</v>
      </c>
      <c r="K11" s="319">
        <v>4.58366076164E-3</v>
      </c>
      <c r="L11" s="305">
        <v>0.10207926109536</v>
      </c>
      <c r="M11" s="309">
        <v>0.10666292185700001</v>
      </c>
      <c r="N11" s="387"/>
      <c r="O11" s="387"/>
    </row>
    <row r="12" spans="1:16" s="13" customFormat="1" ht="14">
      <c r="A12" s="322"/>
      <c r="B12" s="323"/>
      <c r="C12" s="289" t="s">
        <v>1211</v>
      </c>
      <c r="D12" s="315"/>
      <c r="E12" s="304"/>
      <c r="F12" s="305"/>
      <c r="G12" s="306"/>
      <c r="H12" s="319"/>
      <c r="I12" s="305"/>
      <c r="J12" s="309"/>
      <c r="K12" s="319"/>
      <c r="L12" s="308"/>
      <c r="M12" s="309"/>
      <c r="N12" s="387"/>
      <c r="O12" s="387"/>
    </row>
    <row r="13" spans="1:16" s="13" customFormat="1" ht="14">
      <c r="A13" s="322"/>
      <c r="B13" s="323"/>
      <c r="C13" s="289"/>
      <c r="D13" s="315" t="s">
        <v>187</v>
      </c>
      <c r="E13" s="307" t="s">
        <v>78</v>
      </c>
      <c r="F13" s="305" t="s">
        <v>78</v>
      </c>
      <c r="G13" s="306" t="s">
        <v>78</v>
      </c>
      <c r="H13" s="320" t="s">
        <v>78</v>
      </c>
      <c r="I13" s="305">
        <v>1.402405058E-3</v>
      </c>
      <c r="J13" s="309">
        <v>1.402405058E-3</v>
      </c>
      <c r="K13" s="319">
        <v>3.9567856999999998E-3</v>
      </c>
      <c r="L13" s="305" t="s">
        <v>78</v>
      </c>
      <c r="M13" s="309">
        <v>3.9567856999999998E-3</v>
      </c>
      <c r="N13" s="387"/>
      <c r="O13" s="387"/>
    </row>
    <row r="14" spans="1:16" s="13" customFormat="1" ht="14">
      <c r="A14" s="322"/>
      <c r="B14" s="323"/>
      <c r="C14" s="289"/>
      <c r="D14" s="315" t="s">
        <v>182</v>
      </c>
      <c r="E14" s="307" t="s">
        <v>78</v>
      </c>
      <c r="F14" s="305" t="s">
        <v>78</v>
      </c>
      <c r="G14" s="306" t="s">
        <v>78</v>
      </c>
      <c r="H14" s="319">
        <v>3.035205233E-3</v>
      </c>
      <c r="I14" s="305" t="s">
        <v>78</v>
      </c>
      <c r="J14" s="309">
        <v>3.035205233E-3</v>
      </c>
      <c r="K14" s="319">
        <v>1.786063014E-2</v>
      </c>
      <c r="L14" s="305" t="s">
        <v>78</v>
      </c>
      <c r="M14" s="309">
        <v>1.786063014E-2</v>
      </c>
      <c r="N14" s="387"/>
      <c r="O14" s="387"/>
    </row>
    <row r="15" spans="1:16" s="13" customFormat="1" ht="14">
      <c r="A15" s="322"/>
      <c r="B15" s="323"/>
      <c r="C15" s="289"/>
      <c r="D15" s="315" t="s">
        <v>137</v>
      </c>
      <c r="E15" s="307" t="s">
        <v>78</v>
      </c>
      <c r="F15" s="305" t="s">
        <v>78</v>
      </c>
      <c r="G15" s="306" t="s">
        <v>78</v>
      </c>
      <c r="H15" s="320">
        <v>0.23236850097699999</v>
      </c>
      <c r="I15" s="308">
        <v>0.77884568345299998</v>
      </c>
      <c r="J15" s="309">
        <v>1.01121418443</v>
      </c>
      <c r="K15" s="319">
        <v>9.2688957180999995E-2</v>
      </c>
      <c r="L15" s="305" t="s">
        <v>78</v>
      </c>
      <c r="M15" s="309">
        <v>9.2688957180999995E-2</v>
      </c>
      <c r="N15" s="387"/>
      <c r="O15" s="387"/>
    </row>
    <row r="16" spans="1:16" s="14" customFormat="1" ht="14">
      <c r="A16" s="322"/>
      <c r="B16" s="323"/>
      <c r="C16" s="289"/>
      <c r="D16" s="315" t="s">
        <v>138</v>
      </c>
      <c r="E16" s="307" t="s">
        <v>78</v>
      </c>
      <c r="F16" s="308" t="s">
        <v>78</v>
      </c>
      <c r="G16" s="309" t="s">
        <v>78</v>
      </c>
      <c r="H16" s="320">
        <v>1.0017178989999999E-3</v>
      </c>
      <c r="I16" s="308" t="s">
        <v>78</v>
      </c>
      <c r="J16" s="309">
        <v>1.0017178989999999E-3</v>
      </c>
      <c r="K16" s="320" t="s">
        <v>78</v>
      </c>
      <c r="L16" s="308" t="s">
        <v>78</v>
      </c>
      <c r="M16" s="309" t="s">
        <v>78</v>
      </c>
      <c r="N16" s="387"/>
      <c r="O16" s="387"/>
    </row>
    <row r="17" spans="1:15" s="15" customFormat="1" ht="14">
      <c r="A17" s="322"/>
      <c r="B17" s="323"/>
      <c r="C17" s="289"/>
      <c r="D17" s="315" t="s">
        <v>146</v>
      </c>
      <c r="E17" s="307" t="s">
        <v>78</v>
      </c>
      <c r="F17" s="305" t="s">
        <v>78</v>
      </c>
      <c r="G17" s="309" t="s">
        <v>78</v>
      </c>
      <c r="H17" s="320">
        <v>2.1937621979999998E-3</v>
      </c>
      <c r="I17" s="308">
        <v>7.3125406600000004E-4</v>
      </c>
      <c r="J17" s="309">
        <v>2.9250162640000001E-3</v>
      </c>
      <c r="K17" s="320" t="s">
        <v>78</v>
      </c>
      <c r="L17" s="308" t="s">
        <v>78</v>
      </c>
      <c r="M17" s="309" t="s">
        <v>78</v>
      </c>
      <c r="N17" s="387"/>
      <c r="O17" s="387"/>
    </row>
    <row r="18" spans="1:15" s="14" customFormat="1" ht="14">
      <c r="A18" s="322"/>
      <c r="B18" s="323"/>
      <c r="C18" s="289"/>
      <c r="D18" s="315" t="s">
        <v>152</v>
      </c>
      <c r="E18" s="307">
        <v>3.1254890501436602E-4</v>
      </c>
      <c r="F18" s="308">
        <v>0.53796607094257498</v>
      </c>
      <c r="G18" s="309">
        <v>0.53827861984758896</v>
      </c>
      <c r="H18" s="320">
        <v>0.88711135400999996</v>
      </c>
      <c r="I18" s="308">
        <v>8.7870694080000006E-2</v>
      </c>
      <c r="J18" s="309">
        <v>0.97498204809</v>
      </c>
      <c r="K18" s="320">
        <v>0.74114733260499999</v>
      </c>
      <c r="L18" s="308">
        <v>0.16524709096500001</v>
      </c>
      <c r="M18" s="309">
        <v>0.90639442357</v>
      </c>
      <c r="N18" s="387"/>
      <c r="O18" s="387"/>
    </row>
    <row r="19" spans="1:15" s="15" customFormat="1" ht="14">
      <c r="A19" s="322"/>
      <c r="B19" s="323"/>
      <c r="C19" s="289"/>
      <c r="D19" s="315" t="s">
        <v>140</v>
      </c>
      <c r="E19" s="304" t="s">
        <v>78</v>
      </c>
      <c r="F19" s="305" t="s">
        <v>78</v>
      </c>
      <c r="G19" s="306" t="s">
        <v>78</v>
      </c>
      <c r="H19" s="319">
        <v>2.2338309139999998E-3</v>
      </c>
      <c r="I19" s="305">
        <v>2.5643978210000001E-3</v>
      </c>
      <c r="J19" s="309">
        <v>4.798228735E-3</v>
      </c>
      <c r="K19" s="319" t="s">
        <v>78</v>
      </c>
      <c r="L19" s="305" t="s">
        <v>78</v>
      </c>
      <c r="M19" s="309" t="s">
        <v>78</v>
      </c>
      <c r="N19" s="387"/>
      <c r="O19" s="387"/>
    </row>
    <row r="20" spans="1:15" s="14" customFormat="1" ht="14">
      <c r="A20" s="322"/>
      <c r="B20" s="323"/>
      <c r="C20" s="289" t="s">
        <v>29</v>
      </c>
      <c r="D20" s="315"/>
      <c r="E20" s="307">
        <v>2.2966369209229701E-5</v>
      </c>
      <c r="F20" s="308">
        <v>1.22462578245487E-2</v>
      </c>
      <c r="G20" s="309">
        <v>1.2269224193757901E-2</v>
      </c>
      <c r="H20" s="320">
        <v>5.880084065E-3</v>
      </c>
      <c r="I20" s="305">
        <v>3.3587601146999997E-2</v>
      </c>
      <c r="J20" s="309">
        <v>3.9467685212000003E-2</v>
      </c>
      <c r="K20" s="320">
        <v>7.462798345E-5</v>
      </c>
      <c r="L20" s="308">
        <v>5.0541676575499997E-3</v>
      </c>
      <c r="M20" s="309">
        <v>5.1287956409999998E-3</v>
      </c>
      <c r="N20" s="387"/>
      <c r="O20" s="387"/>
    </row>
    <row r="21" spans="1:15" s="15" customFormat="1" ht="14">
      <c r="A21" s="322"/>
      <c r="B21" s="323"/>
      <c r="C21" s="289" t="s">
        <v>1227</v>
      </c>
      <c r="D21" s="315"/>
      <c r="E21" s="307">
        <v>2.7885650714967398E-6</v>
      </c>
      <c r="F21" s="308">
        <v>0.19459312346911001</v>
      </c>
      <c r="G21" s="309">
        <v>0.194595912034182</v>
      </c>
      <c r="H21" s="320" t="s">
        <v>78</v>
      </c>
      <c r="I21" s="308" t="s">
        <v>78</v>
      </c>
      <c r="J21" s="309" t="s">
        <v>78</v>
      </c>
      <c r="K21" s="320" t="s">
        <v>78</v>
      </c>
      <c r="L21" s="308" t="s">
        <v>78</v>
      </c>
      <c r="M21" s="309" t="s">
        <v>78</v>
      </c>
      <c r="N21" s="387"/>
      <c r="O21" s="387"/>
    </row>
    <row r="22" spans="1:15" s="14" customFormat="1" ht="14">
      <c r="A22" s="322"/>
      <c r="B22" s="323"/>
      <c r="C22" s="289" t="s">
        <v>261</v>
      </c>
      <c r="D22" s="315"/>
      <c r="E22" s="307">
        <v>0.13098439555076499</v>
      </c>
      <c r="F22" s="308">
        <v>7.7787688923160703</v>
      </c>
      <c r="G22" s="309">
        <v>7.9097532878668302</v>
      </c>
      <c r="H22" s="320">
        <v>4.5918748487999997E-2</v>
      </c>
      <c r="I22" s="308">
        <v>8.2431365884000005E-2</v>
      </c>
      <c r="J22" s="309">
        <v>0.128350114372</v>
      </c>
      <c r="K22" s="320">
        <v>5.3088844856540002E-2</v>
      </c>
      <c r="L22" s="308">
        <v>0.79998413493746001</v>
      </c>
      <c r="M22" s="309">
        <v>0.85307297979399999</v>
      </c>
      <c r="N22" s="387"/>
      <c r="O22" s="387"/>
    </row>
    <row r="23" spans="1:15" s="15" customFormat="1" ht="14">
      <c r="A23" s="322"/>
      <c r="B23" s="323"/>
      <c r="C23" s="289" t="s">
        <v>30</v>
      </c>
      <c r="D23" s="315"/>
      <c r="E23" s="307">
        <v>1.44669692740994E-3</v>
      </c>
      <c r="F23" s="305">
        <v>0.42184523269527402</v>
      </c>
      <c r="G23" s="306">
        <v>0.42329192962268403</v>
      </c>
      <c r="H23" s="319">
        <v>0.33187915703799997</v>
      </c>
      <c r="I23" s="305">
        <v>0.118613416386</v>
      </c>
      <c r="J23" s="309">
        <v>0.45049257342400001</v>
      </c>
      <c r="K23" s="319">
        <v>0.49640130475299998</v>
      </c>
      <c r="L23" s="305">
        <v>2.155696918E-2</v>
      </c>
      <c r="M23" s="309">
        <v>0.51795827393299998</v>
      </c>
      <c r="N23" s="387"/>
      <c r="O23" s="387"/>
    </row>
    <row r="24" spans="1:15" s="14" customFormat="1" ht="14">
      <c r="A24" s="322"/>
      <c r="B24" s="323"/>
      <c r="C24" s="289" t="s">
        <v>1274</v>
      </c>
      <c r="D24" s="315"/>
      <c r="E24" s="307">
        <v>3.5403155116438803E-8</v>
      </c>
      <c r="F24" s="305">
        <v>4.5359702440351998E-4</v>
      </c>
      <c r="G24" s="309">
        <v>4.5363242755863599E-4</v>
      </c>
      <c r="H24" s="320">
        <v>2.574415E-3</v>
      </c>
      <c r="I24" s="308" t="s">
        <v>78</v>
      </c>
      <c r="J24" s="309">
        <v>2.574415E-3</v>
      </c>
      <c r="K24" s="319" t="s">
        <v>78</v>
      </c>
      <c r="L24" s="308" t="s">
        <v>78</v>
      </c>
      <c r="M24" s="309" t="s">
        <v>78</v>
      </c>
      <c r="N24" s="387"/>
      <c r="O24" s="387"/>
    </row>
    <row r="25" spans="1:15" s="15" customFormat="1" ht="14">
      <c r="A25" s="322"/>
      <c r="B25" s="323"/>
      <c r="C25" s="289" t="s">
        <v>186</v>
      </c>
      <c r="D25" s="315"/>
      <c r="E25" s="307"/>
      <c r="F25" s="308"/>
      <c r="G25" s="309"/>
      <c r="H25" s="320"/>
      <c r="I25" s="308"/>
      <c r="J25" s="309"/>
      <c r="K25" s="319"/>
      <c r="L25" s="305"/>
      <c r="M25" s="309"/>
      <c r="N25" s="387"/>
      <c r="O25" s="387"/>
    </row>
    <row r="26" spans="1:15" s="14" customFormat="1" ht="14">
      <c r="A26" s="322"/>
      <c r="B26" s="323"/>
      <c r="C26" s="289"/>
      <c r="D26" s="315" t="s">
        <v>1275</v>
      </c>
      <c r="E26" s="307">
        <v>2.09804359113561E-8</v>
      </c>
      <c r="F26" s="305">
        <v>4.5359702440351998E-4</v>
      </c>
      <c r="G26" s="306">
        <v>4.5361800483943103E-4</v>
      </c>
      <c r="H26" s="319" t="s">
        <v>78</v>
      </c>
      <c r="I26" s="305" t="s">
        <v>78</v>
      </c>
      <c r="J26" s="309" t="s">
        <v>78</v>
      </c>
      <c r="K26" s="319" t="s">
        <v>78</v>
      </c>
      <c r="L26" s="308" t="s">
        <v>78</v>
      </c>
      <c r="M26" s="309" t="s">
        <v>78</v>
      </c>
      <c r="N26" s="387"/>
      <c r="O26" s="387"/>
    </row>
    <row r="27" spans="1:15" s="15" customFormat="1" ht="14">
      <c r="A27" s="322"/>
      <c r="B27" s="323"/>
      <c r="C27" s="289"/>
      <c r="D27" s="315" t="s">
        <v>166</v>
      </c>
      <c r="E27" s="307" t="s">
        <v>78</v>
      </c>
      <c r="F27" s="308">
        <v>4.5359702440351998E-4</v>
      </c>
      <c r="G27" s="309">
        <v>4.5359702440351998E-4</v>
      </c>
      <c r="H27" s="320" t="s">
        <v>78</v>
      </c>
      <c r="I27" s="305" t="s">
        <v>78</v>
      </c>
      <c r="J27" s="309" t="s">
        <v>78</v>
      </c>
      <c r="K27" s="320" t="s">
        <v>78</v>
      </c>
      <c r="L27" s="308" t="s">
        <v>78</v>
      </c>
      <c r="M27" s="309" t="s">
        <v>78</v>
      </c>
      <c r="N27" s="387"/>
      <c r="O27" s="387"/>
    </row>
    <row r="28" spans="1:15" s="14" customFormat="1" ht="14">
      <c r="A28" s="322"/>
      <c r="B28" s="323"/>
      <c r="C28" s="289" t="s">
        <v>130</v>
      </c>
      <c r="D28" s="315"/>
      <c r="E28" s="307"/>
      <c r="F28" s="308"/>
      <c r="G28" s="309"/>
      <c r="H28" s="320"/>
      <c r="I28" s="308"/>
      <c r="J28" s="309"/>
      <c r="K28" s="320"/>
      <c r="L28" s="308"/>
      <c r="M28" s="309"/>
      <c r="N28" s="387"/>
      <c r="O28" s="387"/>
    </row>
    <row r="29" spans="1:15" s="15" customFormat="1" ht="14">
      <c r="A29" s="322"/>
      <c r="B29" s="323"/>
      <c r="C29" s="289"/>
      <c r="D29" s="315" t="s">
        <v>99</v>
      </c>
      <c r="E29" s="307">
        <v>3.7563062976576703E-2</v>
      </c>
      <c r="F29" s="305">
        <v>4.7284692789394898</v>
      </c>
      <c r="G29" s="309">
        <v>4.7660323419160697</v>
      </c>
      <c r="H29" s="320">
        <v>0.20452074340500001</v>
      </c>
      <c r="I29" s="308">
        <v>0.17117355454300001</v>
      </c>
      <c r="J29" s="309">
        <v>0.37569429794800002</v>
      </c>
      <c r="K29" s="320">
        <v>3.4960655874179999E-2</v>
      </c>
      <c r="L29" s="308">
        <v>0.31731347760082002</v>
      </c>
      <c r="M29" s="309">
        <v>0.35227413347499997</v>
      </c>
      <c r="N29" s="387"/>
      <c r="O29" s="387"/>
    </row>
    <row r="30" spans="1:15" s="15" customFormat="1" ht="14">
      <c r="A30" s="322"/>
      <c r="B30" s="323"/>
      <c r="C30" s="289"/>
      <c r="D30" s="315" t="s">
        <v>100</v>
      </c>
      <c r="E30" s="307">
        <v>0.202111143179039</v>
      </c>
      <c r="F30" s="308">
        <v>51.020391169463799</v>
      </c>
      <c r="G30" s="309">
        <v>51.222502312642902</v>
      </c>
      <c r="H30" s="320">
        <v>0.635579989608</v>
      </c>
      <c r="I30" s="308">
        <v>0.65253907366300001</v>
      </c>
      <c r="J30" s="309">
        <v>1.288119063271</v>
      </c>
      <c r="K30" s="320">
        <v>0.12777913517103001</v>
      </c>
      <c r="L30" s="308">
        <v>11.19039099167</v>
      </c>
      <c r="M30" s="309">
        <v>11.318170126841</v>
      </c>
      <c r="N30" s="387"/>
      <c r="O30" s="387"/>
    </row>
    <row r="31" spans="1:15" s="14" customFormat="1" ht="14">
      <c r="A31" s="322"/>
      <c r="B31" s="323"/>
      <c r="C31" s="289"/>
      <c r="D31" s="315" t="s">
        <v>104</v>
      </c>
      <c r="E31" s="307">
        <v>3.62177487315265E-4</v>
      </c>
      <c r="F31" s="305">
        <v>0.102726183325773</v>
      </c>
      <c r="G31" s="309">
        <v>0.103088360813089</v>
      </c>
      <c r="H31" s="320" t="s">
        <v>78</v>
      </c>
      <c r="I31" s="308" t="s">
        <v>78</v>
      </c>
      <c r="J31" s="309" t="s">
        <v>78</v>
      </c>
      <c r="K31" s="320" t="s">
        <v>78</v>
      </c>
      <c r="L31" s="308" t="s">
        <v>78</v>
      </c>
      <c r="M31" s="309" t="s">
        <v>78</v>
      </c>
      <c r="N31" s="387"/>
      <c r="O31" s="387"/>
    </row>
    <row r="32" spans="1:15" s="15" customFormat="1" ht="14">
      <c r="A32" s="322"/>
      <c r="B32" s="323"/>
      <c r="C32" s="289"/>
      <c r="D32" s="315" t="s">
        <v>1276</v>
      </c>
      <c r="E32" s="304">
        <v>2.28771699063774E-4</v>
      </c>
      <c r="F32" s="305">
        <v>7.8476673931778998E-2</v>
      </c>
      <c r="G32" s="306">
        <v>7.8705445630842794E-2</v>
      </c>
      <c r="H32" s="320">
        <v>2.4742432100000001E-3</v>
      </c>
      <c r="I32" s="305">
        <v>3.5661157190000001E-3</v>
      </c>
      <c r="J32" s="309">
        <v>6.0403589290000002E-3</v>
      </c>
      <c r="K32" s="319">
        <v>2.1173311232000002E-3</v>
      </c>
      <c r="L32" s="305">
        <v>5.4957249068000001E-3</v>
      </c>
      <c r="M32" s="309">
        <v>7.6130560299999999E-3</v>
      </c>
      <c r="N32" s="387"/>
      <c r="O32" s="387"/>
    </row>
    <row r="33" spans="1:15" s="14" customFormat="1" ht="12.75" customHeight="1">
      <c r="A33" s="322"/>
      <c r="B33" s="323"/>
      <c r="C33" s="289"/>
      <c r="D33" s="315" t="s">
        <v>108</v>
      </c>
      <c r="E33" s="307">
        <v>7.7908227481892606E-2</v>
      </c>
      <c r="F33" s="305">
        <v>15.910659502608199</v>
      </c>
      <c r="G33" s="309">
        <v>15.9885677300901</v>
      </c>
      <c r="H33" s="320">
        <v>0.52967837337199997</v>
      </c>
      <c r="I33" s="308">
        <v>0.24460949370499999</v>
      </c>
      <c r="J33" s="309">
        <v>0.77428786707700004</v>
      </c>
      <c r="K33" s="319">
        <v>2.7961652910280001E-2</v>
      </c>
      <c r="L33" s="308">
        <v>0.16992771799872</v>
      </c>
      <c r="M33" s="309">
        <v>0.197889370909</v>
      </c>
      <c r="N33" s="387"/>
      <c r="O33" s="387"/>
    </row>
    <row r="34" spans="1:15" s="15" customFormat="1" ht="14">
      <c r="A34" s="322"/>
      <c r="B34" s="323"/>
      <c r="C34" s="289"/>
      <c r="D34" s="315" t="s">
        <v>110</v>
      </c>
      <c r="E34" s="307" t="s">
        <v>78</v>
      </c>
      <c r="F34" s="308" t="s">
        <v>78</v>
      </c>
      <c r="G34" s="309" t="s">
        <v>78</v>
      </c>
      <c r="H34" s="320" t="s">
        <v>78</v>
      </c>
      <c r="I34" s="308">
        <v>3.2054972800000002E-4</v>
      </c>
      <c r="J34" s="309">
        <v>3.2054972800000002E-4</v>
      </c>
      <c r="K34" s="320" t="s">
        <v>78</v>
      </c>
      <c r="L34" s="308" t="s">
        <v>78</v>
      </c>
      <c r="M34" s="309" t="s">
        <v>78</v>
      </c>
      <c r="N34" s="387"/>
      <c r="O34" s="387"/>
    </row>
    <row r="35" spans="1:15" s="14" customFormat="1" ht="14">
      <c r="A35" s="322"/>
      <c r="B35" s="323"/>
      <c r="C35" s="289"/>
      <c r="D35" s="315" t="s">
        <v>131</v>
      </c>
      <c r="E35" s="307">
        <v>2.36972997932719E-4</v>
      </c>
      <c r="F35" s="308">
        <v>2.1772657171369E-2</v>
      </c>
      <c r="G35" s="309">
        <v>2.20096301693017E-2</v>
      </c>
      <c r="H35" s="320" t="s">
        <v>78</v>
      </c>
      <c r="I35" s="308" t="s">
        <v>78</v>
      </c>
      <c r="J35" s="309" t="s">
        <v>78</v>
      </c>
      <c r="K35" s="320" t="s">
        <v>78</v>
      </c>
      <c r="L35" s="308" t="s">
        <v>78</v>
      </c>
      <c r="M35" s="309" t="s">
        <v>78</v>
      </c>
      <c r="N35" s="387"/>
      <c r="O35" s="387"/>
    </row>
    <row r="36" spans="1:15" s="15" customFormat="1" ht="14">
      <c r="A36" s="322"/>
      <c r="B36" s="323"/>
      <c r="C36" s="289"/>
      <c r="D36" s="315" t="s">
        <v>114</v>
      </c>
      <c r="E36" s="307">
        <v>2.0237070543653101E-2</v>
      </c>
      <c r="F36" s="305">
        <v>4.1459833391045997</v>
      </c>
      <c r="G36" s="306">
        <v>4.1662204096482496</v>
      </c>
      <c r="H36" s="319">
        <v>0.41875214006900002</v>
      </c>
      <c r="I36" s="308">
        <v>0.34931505879500002</v>
      </c>
      <c r="J36" s="306">
        <v>0.76806719886399999</v>
      </c>
      <c r="K36" s="320">
        <v>0.15608087131083001</v>
      </c>
      <c r="L36" s="305">
        <v>0.25206908655416999</v>
      </c>
      <c r="M36" s="309">
        <v>0.40814995786500002</v>
      </c>
      <c r="N36" s="387"/>
      <c r="O36" s="387"/>
    </row>
    <row r="37" spans="1:15" s="13" customFormat="1" ht="14">
      <c r="A37" s="322"/>
      <c r="B37" s="323"/>
      <c r="C37" s="289"/>
      <c r="D37" s="315" t="s">
        <v>118</v>
      </c>
      <c r="E37" s="307" t="s">
        <v>78</v>
      </c>
      <c r="F37" s="308" t="s">
        <v>78</v>
      </c>
      <c r="G37" s="306" t="s">
        <v>78</v>
      </c>
      <c r="H37" s="319">
        <v>3.9267341639999996E-3</v>
      </c>
      <c r="I37" s="305" t="s">
        <v>78</v>
      </c>
      <c r="J37" s="309">
        <v>3.9267341639999996E-3</v>
      </c>
      <c r="K37" s="319">
        <v>7.4127124499999698E-6</v>
      </c>
      <c r="L37" s="305">
        <v>1.5352328515500001E-3</v>
      </c>
      <c r="M37" s="309">
        <v>1.542645564E-3</v>
      </c>
      <c r="N37" s="387"/>
      <c r="O37" s="387"/>
    </row>
    <row r="38" spans="1:15" s="13" customFormat="1" ht="14">
      <c r="A38" s="322"/>
      <c r="B38" s="323"/>
      <c r="C38" s="289" t="s">
        <v>134</v>
      </c>
      <c r="D38" s="315"/>
      <c r="E38" s="307"/>
      <c r="F38" s="308"/>
      <c r="G38" s="309"/>
      <c r="H38" s="320"/>
      <c r="I38" s="305"/>
      <c r="J38" s="309"/>
      <c r="K38" s="320"/>
      <c r="L38" s="308"/>
      <c r="M38" s="309"/>
      <c r="N38" s="387"/>
      <c r="O38" s="387"/>
    </row>
    <row r="39" spans="1:15" s="13" customFormat="1" ht="14">
      <c r="A39" s="322"/>
      <c r="B39" s="323"/>
      <c r="C39" s="289"/>
      <c r="D39" s="315" t="s">
        <v>96</v>
      </c>
      <c r="E39" s="304">
        <v>6.4026961518678302E-3</v>
      </c>
      <c r="F39" s="305">
        <v>0.37512473918171102</v>
      </c>
      <c r="G39" s="309">
        <v>0.38152743533357902</v>
      </c>
      <c r="H39" s="320">
        <v>5.4793969070000004E-3</v>
      </c>
      <c r="I39" s="308">
        <v>2.213796556E-3</v>
      </c>
      <c r="J39" s="309">
        <v>7.6931934630000004E-3</v>
      </c>
      <c r="K39" s="320" t="s">
        <v>78</v>
      </c>
      <c r="L39" s="308" t="s">
        <v>78</v>
      </c>
      <c r="M39" s="309" t="s">
        <v>78</v>
      </c>
      <c r="N39" s="387"/>
      <c r="O39" s="387"/>
    </row>
    <row r="40" spans="1:15" s="13" customFormat="1" ht="14">
      <c r="A40" s="322"/>
      <c r="B40" s="323"/>
      <c r="C40" s="289"/>
      <c r="D40" s="315" t="s">
        <v>97</v>
      </c>
      <c r="E40" s="304" t="s">
        <v>78</v>
      </c>
      <c r="F40" s="308" t="s">
        <v>78</v>
      </c>
      <c r="G40" s="309" t="s">
        <v>78</v>
      </c>
      <c r="H40" s="320">
        <v>1.5025768481E-2</v>
      </c>
      <c r="I40" s="308">
        <v>3.9557839828999998E-2</v>
      </c>
      <c r="J40" s="309">
        <v>5.4583608309999997E-2</v>
      </c>
      <c r="K40" s="320">
        <v>1.5730977881199999E-3</v>
      </c>
      <c r="L40" s="308">
        <v>4.7176906158799999E-3</v>
      </c>
      <c r="M40" s="309">
        <v>6.2907884040000004E-3</v>
      </c>
      <c r="N40" s="387"/>
      <c r="O40" s="387"/>
    </row>
    <row r="41" spans="1:15" s="14" customFormat="1" ht="14">
      <c r="A41" s="322"/>
      <c r="B41" s="323"/>
      <c r="C41" s="289"/>
      <c r="D41" s="318" t="s">
        <v>98</v>
      </c>
      <c r="E41" s="307" t="s">
        <v>78</v>
      </c>
      <c r="F41" s="305" t="s">
        <v>78</v>
      </c>
      <c r="G41" s="309" t="s">
        <v>78</v>
      </c>
      <c r="H41" s="320">
        <v>2.9650849800000002E-3</v>
      </c>
      <c r="I41" s="308" t="s">
        <v>78</v>
      </c>
      <c r="J41" s="309">
        <v>2.9650849800000002E-3</v>
      </c>
      <c r="K41" s="320">
        <v>5.4793969070000103E-5</v>
      </c>
      <c r="L41" s="305">
        <v>9.1409763429300007E-3</v>
      </c>
      <c r="M41" s="309">
        <v>9.1957703119999994E-3</v>
      </c>
      <c r="N41" s="387"/>
      <c r="O41" s="387"/>
    </row>
    <row r="42" spans="1:15" s="16" customFormat="1" ht="14">
      <c r="A42" s="322"/>
      <c r="B42" s="323"/>
      <c r="C42" s="289"/>
      <c r="D42" s="315" t="s">
        <v>107</v>
      </c>
      <c r="E42" s="307" t="s">
        <v>78</v>
      </c>
      <c r="F42" s="305" t="s">
        <v>78</v>
      </c>
      <c r="G42" s="306" t="s">
        <v>78</v>
      </c>
      <c r="H42" s="320">
        <v>3.7163734049999999E-3</v>
      </c>
      <c r="I42" s="308">
        <v>2.1967673516999998E-2</v>
      </c>
      <c r="J42" s="309">
        <v>2.5684046921999999E-2</v>
      </c>
      <c r="K42" s="320">
        <v>2.3219820889999999E-2</v>
      </c>
      <c r="L42" s="308">
        <v>4.1471121009999997E-3</v>
      </c>
      <c r="M42" s="309">
        <v>2.7366932991000001E-2</v>
      </c>
      <c r="N42" s="387"/>
      <c r="O42" s="387"/>
    </row>
    <row r="43" spans="1:15" s="17" customFormat="1" ht="14">
      <c r="A43" s="322"/>
      <c r="B43" s="323"/>
      <c r="C43" s="289"/>
      <c r="D43" s="315" t="s">
        <v>1213</v>
      </c>
      <c r="E43" s="307">
        <v>7.6816221669665603E-3</v>
      </c>
      <c r="F43" s="305">
        <v>2.4799886600743899</v>
      </c>
      <c r="G43" s="309">
        <v>2.4876702822413601</v>
      </c>
      <c r="H43" s="320">
        <v>11.768550006590999</v>
      </c>
      <c r="I43" s="308">
        <v>22.105973198746</v>
      </c>
      <c r="J43" s="309">
        <v>33.874523205336999</v>
      </c>
      <c r="K43" s="320">
        <v>0.63349411243095</v>
      </c>
      <c r="L43" s="308">
        <v>3.6404254574730501</v>
      </c>
      <c r="M43" s="309">
        <v>4.2739195699039998</v>
      </c>
      <c r="N43" s="387"/>
      <c r="O43" s="387"/>
    </row>
    <row r="44" spans="1:15" s="15" customFormat="1" ht="14">
      <c r="A44" s="322"/>
      <c r="B44" s="323"/>
      <c r="C44" s="289"/>
      <c r="D44" s="315" t="s">
        <v>112</v>
      </c>
      <c r="E44" s="307">
        <v>1.45572547985645E-2</v>
      </c>
      <c r="F44" s="305">
        <v>3.1368416764991398</v>
      </c>
      <c r="G44" s="309">
        <v>3.1513989312977002</v>
      </c>
      <c r="H44" s="320">
        <v>1.1089017142E-2</v>
      </c>
      <c r="I44" s="308">
        <v>1.7880664492999999E-2</v>
      </c>
      <c r="J44" s="309">
        <v>2.8969681635000001E-2</v>
      </c>
      <c r="K44" s="320">
        <v>6.8777950913E-4</v>
      </c>
      <c r="L44" s="308">
        <v>4.17055229887E-3</v>
      </c>
      <c r="M44" s="309">
        <v>4.8583318079999998E-3</v>
      </c>
      <c r="N44" s="386"/>
      <c r="O44" s="387"/>
    </row>
    <row r="45" spans="1:15" s="14" customFormat="1" ht="14">
      <c r="A45" s="322"/>
      <c r="B45" s="323"/>
      <c r="C45" s="289"/>
      <c r="D45" s="315" t="s">
        <v>113</v>
      </c>
      <c r="E45" s="307">
        <v>3.8447190913489697E-6</v>
      </c>
      <c r="F45" s="308">
        <v>7.2575523904563205E-2</v>
      </c>
      <c r="G45" s="309">
        <v>7.2579368623654494E-2</v>
      </c>
      <c r="H45" s="320">
        <v>6.8918191439999998E-3</v>
      </c>
      <c r="I45" s="308">
        <v>2.0695491784999999E-2</v>
      </c>
      <c r="J45" s="309">
        <v>2.7587310928999999E-2</v>
      </c>
      <c r="K45" s="320" t="s">
        <v>78</v>
      </c>
      <c r="L45" s="308">
        <v>2.8649131909999999E-3</v>
      </c>
      <c r="M45" s="309">
        <v>2.8649131909999999E-3</v>
      </c>
      <c r="N45" s="387"/>
      <c r="O45" s="387"/>
    </row>
    <row r="46" spans="1:15" s="15" customFormat="1" ht="13.5" customHeight="1">
      <c r="A46" s="322"/>
      <c r="B46" s="323"/>
      <c r="C46" s="289"/>
      <c r="D46" s="315" t="s">
        <v>135</v>
      </c>
      <c r="E46" s="307">
        <v>3.1754088958276801E-3</v>
      </c>
      <c r="F46" s="308">
        <v>5.4642313344824496</v>
      </c>
      <c r="G46" s="309">
        <v>5.4674067433782696</v>
      </c>
      <c r="H46" s="320" t="s">
        <v>78</v>
      </c>
      <c r="I46" s="308" t="s">
        <v>78</v>
      </c>
      <c r="J46" s="309" t="s">
        <v>78</v>
      </c>
      <c r="K46" s="320" t="s">
        <v>78</v>
      </c>
      <c r="L46" s="308" t="s">
        <v>78</v>
      </c>
      <c r="M46" s="309" t="s">
        <v>78</v>
      </c>
      <c r="N46" s="387"/>
      <c r="O46" s="387"/>
    </row>
    <row r="47" spans="1:15" s="14" customFormat="1" ht="14">
      <c r="A47" s="322"/>
      <c r="B47" s="323"/>
      <c r="C47" s="289"/>
      <c r="D47" s="315" t="s">
        <v>115</v>
      </c>
      <c r="E47" s="307">
        <v>3.7143912075566297E-2</v>
      </c>
      <c r="F47" s="308">
        <v>36.978041416198003</v>
      </c>
      <c r="G47" s="309">
        <v>37.015185328273503</v>
      </c>
      <c r="H47" s="320">
        <v>12.932950398484</v>
      </c>
      <c r="I47" s="308">
        <v>49.618231920561001</v>
      </c>
      <c r="J47" s="309">
        <v>62.551182319044997</v>
      </c>
      <c r="K47" s="319">
        <v>4.2715597228934401</v>
      </c>
      <c r="L47" s="308">
        <v>18.402795723619601</v>
      </c>
      <c r="M47" s="309">
        <v>22.674355446513001</v>
      </c>
      <c r="N47" s="393"/>
      <c r="O47" s="387"/>
    </row>
    <row r="48" spans="1:15" s="15" customFormat="1" ht="12.75" customHeight="1">
      <c r="A48" s="322"/>
      <c r="B48" s="323"/>
      <c r="C48" s="289"/>
      <c r="D48" s="315" t="s">
        <v>119</v>
      </c>
      <c r="E48" s="307">
        <v>1.38668794581957E-5</v>
      </c>
      <c r="F48" s="308">
        <v>4.1246037966070903E-2</v>
      </c>
      <c r="G48" s="309">
        <v>4.1259904845529098E-2</v>
      </c>
      <c r="H48" s="319">
        <v>1.4444772099999999E-2</v>
      </c>
      <c r="I48" s="305">
        <v>0.36503601951999998</v>
      </c>
      <c r="J48" s="309">
        <v>0.37948079161999998</v>
      </c>
      <c r="K48" s="319" t="s">
        <v>78</v>
      </c>
      <c r="L48" s="305">
        <v>5.1087612799999998E-4</v>
      </c>
      <c r="M48" s="309">
        <v>5.1087612799999998E-4</v>
      </c>
      <c r="N48" s="175"/>
      <c r="O48" s="387"/>
    </row>
    <row r="49" spans="1:15" s="14" customFormat="1" ht="14">
      <c r="A49" s="322"/>
      <c r="B49" s="323"/>
      <c r="C49" s="289" t="s">
        <v>31</v>
      </c>
      <c r="D49" s="315"/>
      <c r="E49" s="307"/>
      <c r="F49" s="308"/>
      <c r="G49" s="309"/>
      <c r="H49" s="320"/>
      <c r="I49" s="308"/>
      <c r="J49" s="309"/>
      <c r="K49" s="320"/>
      <c r="L49" s="308"/>
      <c r="M49" s="309"/>
      <c r="N49" s="387"/>
      <c r="O49" s="387"/>
    </row>
    <row r="50" spans="1:15" s="14" customFormat="1" ht="14">
      <c r="A50" s="322"/>
      <c r="B50" s="323"/>
      <c r="C50" s="15"/>
      <c r="D50" s="289" t="s">
        <v>89</v>
      </c>
      <c r="E50" s="307">
        <v>3.8084689968998802E-5</v>
      </c>
      <c r="F50" s="308">
        <v>1.17935226344915E-2</v>
      </c>
      <c r="G50" s="309">
        <v>1.1831607324460499E-2</v>
      </c>
      <c r="H50" s="320">
        <v>1.7029204299999999E-4</v>
      </c>
      <c r="I50" s="305">
        <v>1.1419584039999999E-3</v>
      </c>
      <c r="J50" s="309">
        <v>1.312250447E-3</v>
      </c>
      <c r="K50" s="320" t="s">
        <v>78</v>
      </c>
      <c r="L50" s="308">
        <v>1.4024050600000001E-4</v>
      </c>
      <c r="M50" s="309">
        <v>1.4024050600000001E-4</v>
      </c>
      <c r="N50" s="387"/>
      <c r="O50" s="387"/>
    </row>
    <row r="51" spans="1:15" s="14" customFormat="1" ht="14">
      <c r="A51" s="322"/>
      <c r="B51" s="323"/>
      <c r="C51" s="15"/>
      <c r="D51" s="289" t="s">
        <v>90</v>
      </c>
      <c r="E51" s="307">
        <v>1.3277774465119001E-5</v>
      </c>
      <c r="F51" s="305">
        <v>4.5359702440352003E-3</v>
      </c>
      <c r="G51" s="306">
        <v>4.5492480185003199E-3</v>
      </c>
      <c r="H51" s="320">
        <v>4.80824591E-4</v>
      </c>
      <c r="I51" s="305">
        <v>1.532628386E-3</v>
      </c>
      <c r="J51" s="309">
        <v>2.0134529770000002E-3</v>
      </c>
      <c r="K51" s="320">
        <v>1.21999222936E-3</v>
      </c>
      <c r="L51" s="308">
        <v>5.7118956316399997E-3</v>
      </c>
      <c r="M51" s="309">
        <v>6.9318878609999999E-3</v>
      </c>
      <c r="N51" s="387"/>
      <c r="O51" s="387"/>
    </row>
    <row r="52" spans="1:15" s="15" customFormat="1" ht="14">
      <c r="A52" s="322"/>
      <c r="B52" s="323"/>
      <c r="C52" s="289"/>
      <c r="D52" s="315" t="s">
        <v>91</v>
      </c>
      <c r="E52" s="307" t="s">
        <v>78</v>
      </c>
      <c r="F52" s="305">
        <v>9.0719404880703995E-4</v>
      </c>
      <c r="G52" s="306">
        <v>9.0719404880703995E-4</v>
      </c>
      <c r="H52" s="319" t="s">
        <v>78</v>
      </c>
      <c r="I52" s="305" t="s">
        <v>78</v>
      </c>
      <c r="J52" s="309" t="s">
        <v>78</v>
      </c>
      <c r="K52" s="320">
        <v>1.3523191619999999E-5</v>
      </c>
      <c r="L52" s="308">
        <v>4.3724986238E-4</v>
      </c>
      <c r="M52" s="309">
        <v>4.5077305400000002E-4</v>
      </c>
      <c r="N52" s="387"/>
      <c r="O52" s="387"/>
    </row>
    <row r="53" spans="1:15" s="14" customFormat="1" ht="14">
      <c r="A53" s="322"/>
      <c r="B53" s="323"/>
      <c r="C53" s="289"/>
      <c r="D53" s="315" t="s">
        <v>92</v>
      </c>
      <c r="E53" s="307">
        <v>8.2715127237392803E-4</v>
      </c>
      <c r="F53" s="305">
        <v>5.2617254830808299E-2</v>
      </c>
      <c r="G53" s="306">
        <v>5.3444406103182199E-2</v>
      </c>
      <c r="H53" s="320">
        <v>1.801409331743</v>
      </c>
      <c r="I53" s="305">
        <v>5.5383079359660004</v>
      </c>
      <c r="J53" s="309">
        <v>7.3397172677090001</v>
      </c>
      <c r="K53" s="320">
        <v>6.8401104661189996E-2</v>
      </c>
      <c r="L53" s="308">
        <v>1.0473223082158101</v>
      </c>
      <c r="M53" s="309">
        <v>1.1157234128769999</v>
      </c>
      <c r="N53" s="387"/>
      <c r="O53" s="387"/>
    </row>
    <row r="54" spans="1:15" s="14" customFormat="1" ht="14">
      <c r="A54" s="322"/>
      <c r="B54" s="323"/>
      <c r="C54" s="289"/>
      <c r="D54" s="315" t="s">
        <v>93</v>
      </c>
      <c r="E54" s="396">
        <v>1.3231259470135899E-5</v>
      </c>
      <c r="F54" s="397">
        <v>2.2679851220176002E-3</v>
      </c>
      <c r="G54" s="395">
        <v>2.2812163814877398E-3</v>
      </c>
      <c r="H54" s="398" t="s">
        <v>78</v>
      </c>
      <c r="I54" s="397" t="s">
        <v>78</v>
      </c>
      <c r="J54" s="395" t="s">
        <v>78</v>
      </c>
      <c r="K54" s="398" t="s">
        <v>78</v>
      </c>
      <c r="L54" s="397" t="s">
        <v>78</v>
      </c>
      <c r="M54" s="395" t="s">
        <v>78</v>
      </c>
      <c r="N54" s="387"/>
      <c r="O54" s="387"/>
    </row>
    <row r="55" spans="1:15" s="15" customFormat="1" ht="14">
      <c r="A55" s="322"/>
      <c r="B55" s="323"/>
      <c r="C55" s="289" t="s">
        <v>266</v>
      </c>
      <c r="D55" s="315"/>
      <c r="E55" s="304"/>
      <c r="F55" s="576"/>
      <c r="G55" s="577"/>
      <c r="H55" s="578"/>
      <c r="I55" s="576"/>
      <c r="J55" s="579"/>
      <c r="K55" s="578"/>
      <c r="L55" s="580"/>
      <c r="M55" s="579"/>
      <c r="N55" s="387"/>
      <c r="O55" s="387"/>
    </row>
    <row r="56" spans="1:15" s="15" customFormat="1" ht="14">
      <c r="A56" s="322"/>
      <c r="B56" s="323"/>
      <c r="C56" s="289"/>
      <c r="D56" s="315" t="s">
        <v>109</v>
      </c>
      <c r="E56" s="304">
        <v>1.2247119658895E-2</v>
      </c>
      <c r="F56" s="576" t="s">
        <v>78</v>
      </c>
      <c r="G56" s="577">
        <v>1.2247119658895E-2</v>
      </c>
      <c r="H56" s="578" t="s">
        <v>78</v>
      </c>
      <c r="I56" s="576" t="s">
        <v>78</v>
      </c>
      <c r="J56" s="579" t="s">
        <v>78</v>
      </c>
      <c r="K56" s="578" t="s">
        <v>78</v>
      </c>
      <c r="L56" s="580" t="s">
        <v>78</v>
      </c>
      <c r="M56" s="579" t="s">
        <v>78</v>
      </c>
      <c r="N56" s="387"/>
      <c r="O56" s="387"/>
    </row>
    <row r="57" spans="1:15" s="14" customFormat="1" ht="14">
      <c r="A57" s="322"/>
      <c r="B57" s="323"/>
      <c r="C57" s="289" t="s">
        <v>19</v>
      </c>
      <c r="D57" s="315"/>
      <c r="E57" s="307">
        <v>1.00362135637782E-2</v>
      </c>
      <c r="F57" s="305">
        <v>0.69581438809761398</v>
      </c>
      <c r="G57" s="306">
        <v>0.70585060166139202</v>
      </c>
      <c r="H57" s="320">
        <v>4.9985723149999998E-3</v>
      </c>
      <c r="I57" s="305">
        <v>6.3008055830000003E-3</v>
      </c>
      <c r="J57" s="306">
        <v>1.1299377898E-2</v>
      </c>
      <c r="K57" s="319">
        <v>1.0629228624400001E-3</v>
      </c>
      <c r="L57" s="305">
        <v>0.17676203853156</v>
      </c>
      <c r="M57" s="306">
        <v>0.177824961394</v>
      </c>
      <c r="N57" s="387"/>
      <c r="O57" s="387"/>
    </row>
    <row r="58" spans="1:15" s="14" customFormat="1" ht="14">
      <c r="A58" s="322"/>
      <c r="B58" s="323"/>
      <c r="C58" s="289" t="s">
        <v>34</v>
      </c>
      <c r="D58" s="315"/>
      <c r="E58" s="307">
        <v>1789.5187661387199</v>
      </c>
      <c r="F58" s="305">
        <v>144126.00995051299</v>
      </c>
      <c r="G58" s="306">
        <v>145915.528716651</v>
      </c>
      <c r="H58" s="320">
        <v>25.2568110355</v>
      </c>
      <c r="I58" s="305">
        <v>137104.45453645801</v>
      </c>
      <c r="J58" s="306">
        <v>137129.71134749401</v>
      </c>
      <c r="K58" s="319">
        <v>898.567388160718</v>
      </c>
      <c r="L58" s="305">
        <v>65358.460870791103</v>
      </c>
      <c r="M58" s="306">
        <v>66257.028258951803</v>
      </c>
      <c r="N58" s="387"/>
      <c r="O58" s="387"/>
    </row>
    <row r="59" spans="1:15" s="15" customFormat="1" ht="14">
      <c r="A59" s="322"/>
      <c r="B59" s="323"/>
      <c r="C59" s="289" t="s">
        <v>1455</v>
      </c>
      <c r="D59" s="315"/>
      <c r="E59" s="307">
        <v>0.37006169909141601</v>
      </c>
      <c r="F59" s="308">
        <v>47.074088166515502</v>
      </c>
      <c r="G59" s="309">
        <v>47.444149865606903</v>
      </c>
      <c r="H59" s="320">
        <v>5.1648154139670002</v>
      </c>
      <c r="I59" s="308">
        <v>15.166481799713001</v>
      </c>
      <c r="J59" s="309">
        <v>20.331297213679999</v>
      </c>
      <c r="K59" s="320">
        <v>0.51284700834560004</v>
      </c>
      <c r="L59" s="308">
        <v>5.4190358903484004</v>
      </c>
      <c r="M59" s="309">
        <v>5.931882898694</v>
      </c>
      <c r="N59" s="387"/>
      <c r="O59" s="387"/>
    </row>
    <row r="60" spans="1:15" s="14" customFormat="1" ht="14">
      <c r="A60" s="322"/>
      <c r="B60" s="323"/>
      <c r="C60" s="289" t="s">
        <v>35</v>
      </c>
      <c r="D60" s="315"/>
      <c r="E60" s="307">
        <v>1.5740510262346301E-4</v>
      </c>
      <c r="F60" s="305">
        <v>3.5834164927878102E-2</v>
      </c>
      <c r="G60" s="306">
        <v>3.5991570030501498E-2</v>
      </c>
      <c r="H60" s="320" t="s">
        <v>78</v>
      </c>
      <c r="I60" s="305">
        <v>2.6745867899999999E-3</v>
      </c>
      <c r="J60" s="309">
        <v>2.6745867899999999E-3</v>
      </c>
      <c r="K60" s="320" t="s">
        <v>78</v>
      </c>
      <c r="L60" s="308" t="s">
        <v>78</v>
      </c>
      <c r="M60" s="309" t="s">
        <v>78</v>
      </c>
      <c r="N60" s="387"/>
      <c r="O60" s="387"/>
    </row>
    <row r="61" spans="1:15" s="15" customFormat="1" ht="14">
      <c r="A61" s="322"/>
      <c r="B61" s="323"/>
      <c r="C61" s="289" t="s">
        <v>1236</v>
      </c>
      <c r="D61" s="315"/>
      <c r="E61" s="307">
        <v>2.0872771951400401E-2</v>
      </c>
      <c r="F61" s="305" t="s">
        <v>78</v>
      </c>
      <c r="G61" s="395">
        <v>2.0872771951400401E-2</v>
      </c>
      <c r="H61" s="320">
        <v>0.30979127735899997</v>
      </c>
      <c r="I61" s="305">
        <v>0.27911867529500001</v>
      </c>
      <c r="J61" s="309">
        <v>0.58890995265400004</v>
      </c>
      <c r="K61" s="319" t="s">
        <v>78</v>
      </c>
      <c r="L61" s="305" t="s">
        <v>78</v>
      </c>
      <c r="M61" s="309" t="s">
        <v>78</v>
      </c>
      <c r="N61" s="386"/>
      <c r="O61" s="387"/>
    </row>
    <row r="62" spans="1:15" s="14" customFormat="1" ht="14">
      <c r="A62" s="322"/>
      <c r="B62" s="581"/>
      <c r="C62" s="289" t="s">
        <v>9</v>
      </c>
      <c r="D62" s="315"/>
      <c r="E62" s="307">
        <v>1.4701487810464999</v>
      </c>
      <c r="F62" s="305">
        <v>97.036650639571803</v>
      </c>
      <c r="G62" s="395">
        <v>98.506799420618293</v>
      </c>
      <c r="H62" s="319">
        <v>33.611562236231997</v>
      </c>
      <c r="I62" s="305">
        <v>33.870676608265001</v>
      </c>
      <c r="J62" s="306">
        <v>67.482238844497004</v>
      </c>
      <c r="K62" s="319">
        <v>16.431480311163401</v>
      </c>
      <c r="L62" s="305">
        <v>69.354057823996598</v>
      </c>
      <c r="M62" s="309">
        <v>85.785538135159996</v>
      </c>
      <c r="N62" s="387"/>
      <c r="O62" s="387"/>
    </row>
    <row r="63" spans="1:15" s="15" customFormat="1" ht="14">
      <c r="A63" s="322"/>
      <c r="B63" s="107"/>
      <c r="C63" s="444" t="s">
        <v>36</v>
      </c>
      <c r="D63" s="444"/>
      <c r="E63" s="304">
        <v>0.65948574720791198</v>
      </c>
      <c r="F63" s="305">
        <v>124.649369500136</v>
      </c>
      <c r="G63" s="306">
        <v>125.308855247344</v>
      </c>
      <c r="H63" s="319">
        <v>8.0616854090879997</v>
      </c>
      <c r="I63" s="305">
        <v>132.74540208549999</v>
      </c>
      <c r="J63" s="309">
        <v>140.80708749458799</v>
      </c>
      <c r="K63" s="319">
        <v>10.5000582031111</v>
      </c>
      <c r="L63" s="305">
        <v>17.2279339909309</v>
      </c>
      <c r="M63" s="309">
        <v>27.727992194041999</v>
      </c>
      <c r="N63" s="387"/>
      <c r="O63" s="387"/>
    </row>
    <row r="64" spans="1:15" s="14" customFormat="1" ht="14">
      <c r="A64" s="322"/>
      <c r="B64" s="323"/>
      <c r="C64" s="289" t="s">
        <v>1252</v>
      </c>
      <c r="D64" s="315"/>
      <c r="E64" s="307">
        <v>5.7675438903360002E-3</v>
      </c>
      <c r="F64" s="308">
        <v>1.05428783129819</v>
      </c>
      <c r="G64" s="309">
        <v>1.06005537518853</v>
      </c>
      <c r="H64" s="320">
        <v>4.994485305894</v>
      </c>
      <c r="I64" s="308">
        <v>19.798032689685002</v>
      </c>
      <c r="J64" s="309">
        <v>24.792517995579001</v>
      </c>
      <c r="K64" s="319">
        <v>1.54467945214831</v>
      </c>
      <c r="L64" s="305">
        <v>1.6334809425466901</v>
      </c>
      <c r="M64" s="309">
        <v>3.1781603946949999</v>
      </c>
      <c r="N64" s="387"/>
      <c r="O64" s="387"/>
    </row>
    <row r="65" spans="1:16" s="14" customFormat="1" ht="14">
      <c r="A65" s="322"/>
      <c r="B65" s="323"/>
      <c r="C65" s="289" t="s">
        <v>37</v>
      </c>
      <c r="D65" s="315"/>
      <c r="E65" s="307">
        <v>1.43768029964672</v>
      </c>
      <c r="F65" s="308">
        <v>100.22118969427601</v>
      </c>
      <c r="G65" s="309">
        <v>101.658869993922</v>
      </c>
      <c r="H65" s="320">
        <v>10.588128138764</v>
      </c>
      <c r="I65" s="308">
        <v>97.597044312538998</v>
      </c>
      <c r="J65" s="309">
        <v>108.185172451303</v>
      </c>
      <c r="K65" s="320">
        <v>24.9554642404132</v>
      </c>
      <c r="L65" s="308">
        <v>6.7477652974108402</v>
      </c>
      <c r="M65" s="309">
        <v>31.703229537824001</v>
      </c>
      <c r="N65" s="387"/>
      <c r="O65" s="387"/>
    </row>
    <row r="66" spans="1:16" s="16" customFormat="1" ht="14">
      <c r="A66" s="322"/>
      <c r="B66" s="323"/>
      <c r="C66" s="289" t="s">
        <v>25</v>
      </c>
      <c r="D66" s="315"/>
      <c r="E66" s="307">
        <v>3.6499290795040298</v>
      </c>
      <c r="F66" s="305">
        <v>969.50461552161801</v>
      </c>
      <c r="G66" s="306">
        <v>973.15454460112301</v>
      </c>
      <c r="H66" s="319">
        <v>113.86293855236801</v>
      </c>
      <c r="I66" s="305">
        <v>296.02007141012803</v>
      </c>
      <c r="J66" s="309">
        <v>409.88300996249598</v>
      </c>
      <c r="K66" s="319">
        <v>14.6628429822123</v>
      </c>
      <c r="L66" s="305">
        <v>51.442344287217701</v>
      </c>
      <c r="M66" s="309">
        <v>66.105187269430004</v>
      </c>
      <c r="N66" s="387"/>
      <c r="O66" s="387"/>
    </row>
    <row r="67" spans="1:16" s="14" customFormat="1" ht="14">
      <c r="A67" s="322"/>
      <c r="B67" s="581"/>
      <c r="C67" s="289" t="s">
        <v>679</v>
      </c>
      <c r="D67" s="315"/>
      <c r="E67" s="304">
        <v>1.19801924522393E-7</v>
      </c>
      <c r="F67" s="305">
        <v>2.7215821464211202E-3</v>
      </c>
      <c r="G67" s="306">
        <v>2.7217019483456398E-3</v>
      </c>
      <c r="H67" s="319" t="s">
        <v>78</v>
      </c>
      <c r="I67" s="305" t="s">
        <v>78</v>
      </c>
      <c r="J67" s="309" t="s">
        <v>78</v>
      </c>
      <c r="K67" s="319">
        <v>1.7930750389999999E-3</v>
      </c>
      <c r="L67" s="305" t="s">
        <v>78</v>
      </c>
      <c r="M67" s="309">
        <v>1.7930750389999999E-3</v>
      </c>
      <c r="N67" s="387"/>
      <c r="O67" s="387"/>
    </row>
    <row r="68" spans="1:16" s="16" customFormat="1" ht="14">
      <c r="A68" s="322"/>
      <c r="B68" s="1196"/>
      <c r="C68" s="283" t="s">
        <v>43</v>
      </c>
      <c r="D68" s="316"/>
      <c r="E68" s="1097">
        <v>8.6253029304602808</v>
      </c>
      <c r="F68" s="1100">
        <v>1296.46106696274</v>
      </c>
      <c r="G68" s="1197">
        <v>1305.0863698932001</v>
      </c>
      <c r="H68" s="1198">
        <v>33.979272844475503</v>
      </c>
      <c r="I68" s="1098">
        <v>96.236591204143494</v>
      </c>
      <c r="J68" s="1099">
        <v>130.21586404861901</v>
      </c>
      <c r="K68" s="1198">
        <v>37.890621722194297</v>
      </c>
      <c r="L68" s="1098">
        <v>110.034613054137</v>
      </c>
      <c r="M68" s="1099">
        <v>147.925234776331</v>
      </c>
      <c r="N68" s="387"/>
      <c r="O68" s="387"/>
    </row>
    <row r="69" spans="1:16" s="16" customFormat="1" ht="14">
      <c r="A69" s="322"/>
      <c r="B69" s="322"/>
      <c r="C69" s="289"/>
      <c r="D69" s="289"/>
      <c r="E69" s="387"/>
      <c r="F69" s="386"/>
      <c r="G69" s="386"/>
      <c r="H69" s="387"/>
      <c r="I69" s="387"/>
      <c r="J69" s="387"/>
      <c r="K69" s="387"/>
      <c r="L69" s="387"/>
      <c r="M69" s="387"/>
      <c r="N69" s="387"/>
      <c r="O69" s="387"/>
    </row>
    <row r="70" spans="1:16" s="167" customFormat="1" ht="15" customHeight="1">
      <c r="A70" s="335"/>
      <c r="B70" s="1164"/>
      <c r="C70" s="391"/>
      <c r="D70" s="391"/>
      <c r="E70" s="1164"/>
      <c r="F70" s="1164"/>
      <c r="G70" s="1164"/>
      <c r="H70" s="1164"/>
      <c r="I70" s="1164"/>
      <c r="J70" s="1164"/>
      <c r="K70" s="1164"/>
      <c r="L70" s="1164"/>
      <c r="M70" s="1164"/>
      <c r="N70" s="1164"/>
      <c r="O70" s="391"/>
    </row>
    <row r="71" spans="1:16" s="167" customFormat="1">
      <c r="A71" s="174"/>
      <c r="B71" s="256"/>
      <c r="C71" s="256"/>
      <c r="D71" s="256"/>
      <c r="E71" s="1396" t="s">
        <v>1231</v>
      </c>
      <c r="F71" s="1397"/>
      <c r="G71" s="1398"/>
      <c r="H71" s="1397" t="s">
        <v>254</v>
      </c>
      <c r="I71" s="1397"/>
      <c r="J71" s="1398"/>
      <c r="K71" s="1397" t="s">
        <v>1203</v>
      </c>
      <c r="L71" s="1397"/>
      <c r="M71" s="1398"/>
      <c r="N71" s="392"/>
      <c r="O71" s="392"/>
    </row>
    <row r="72" spans="1:16" s="167" customFormat="1" ht="14">
      <c r="A72" s="175"/>
      <c r="B72" s="1199"/>
      <c r="C72" s="1199"/>
      <c r="D72" s="1200" t="s">
        <v>224</v>
      </c>
      <c r="E72" s="1201" t="s">
        <v>39</v>
      </c>
      <c r="F72" s="325" t="s">
        <v>38</v>
      </c>
      <c r="G72" s="1202" t="s">
        <v>0</v>
      </c>
      <c r="H72" s="1203" t="s">
        <v>39</v>
      </c>
      <c r="I72" s="325" t="s">
        <v>57</v>
      </c>
      <c r="J72" s="1202" t="s">
        <v>0</v>
      </c>
      <c r="K72" s="1203" t="s">
        <v>39</v>
      </c>
      <c r="L72" s="325" t="s">
        <v>57</v>
      </c>
      <c r="M72" s="1202" t="s">
        <v>0</v>
      </c>
      <c r="N72" s="175"/>
      <c r="O72" s="175"/>
      <c r="P72" s="175"/>
    </row>
    <row r="73" spans="1:16" s="14" customFormat="1" ht="14">
      <c r="A73" s="322"/>
      <c r="B73" s="581" t="s">
        <v>59</v>
      </c>
      <c r="C73" s="289"/>
      <c r="D73" s="315"/>
      <c r="E73" s="304"/>
      <c r="F73" s="305"/>
      <c r="G73" s="395"/>
      <c r="H73" s="320"/>
      <c r="I73" s="305"/>
      <c r="J73" s="309"/>
      <c r="K73" s="319"/>
      <c r="L73" s="305"/>
      <c r="M73" s="309"/>
      <c r="N73" s="387"/>
      <c r="O73" s="387"/>
    </row>
    <row r="74" spans="1:16" s="13" customFormat="1" ht="12" customHeight="1">
      <c r="A74" s="322"/>
      <c r="B74" s="581"/>
      <c r="C74" s="289" t="s">
        <v>28</v>
      </c>
      <c r="D74" s="315"/>
      <c r="E74" s="307">
        <v>8.0106177377229402E-7</v>
      </c>
      <c r="F74" s="308">
        <v>3.1751791708246398E-3</v>
      </c>
      <c r="G74" s="395">
        <v>3.1759802325984098E-3</v>
      </c>
      <c r="H74" s="319" t="s">
        <v>78</v>
      </c>
      <c r="I74" s="305" t="s">
        <v>78</v>
      </c>
      <c r="J74" s="306" t="s">
        <v>78</v>
      </c>
      <c r="K74" s="319" t="s">
        <v>78</v>
      </c>
      <c r="L74" s="305" t="s">
        <v>78</v>
      </c>
      <c r="M74" s="309" t="s">
        <v>78</v>
      </c>
      <c r="N74" s="387"/>
      <c r="O74" s="387"/>
    </row>
    <row r="75" spans="1:16" s="13" customFormat="1" ht="14">
      <c r="A75" s="322"/>
      <c r="B75" s="447"/>
      <c r="C75" s="444" t="s">
        <v>143</v>
      </c>
      <c r="D75" s="444"/>
      <c r="E75" s="304"/>
      <c r="F75" s="305"/>
      <c r="G75" s="306"/>
      <c r="H75" s="319"/>
      <c r="I75" s="305"/>
      <c r="J75" s="309"/>
      <c r="K75" s="319"/>
      <c r="L75" s="305"/>
      <c r="M75" s="309"/>
      <c r="N75" s="387"/>
      <c r="O75" s="387"/>
    </row>
    <row r="76" spans="1:16" s="13" customFormat="1" ht="14">
      <c r="A76" s="322"/>
      <c r="B76" s="447"/>
      <c r="C76" s="444"/>
      <c r="D76" s="444" t="s">
        <v>153</v>
      </c>
      <c r="E76" s="307" t="s">
        <v>78</v>
      </c>
      <c r="F76" s="308" t="s">
        <v>78</v>
      </c>
      <c r="G76" s="309" t="s">
        <v>78</v>
      </c>
      <c r="H76" s="320">
        <v>2.4942775689999999E-3</v>
      </c>
      <c r="I76" s="305">
        <v>2.5042947469999998E-3</v>
      </c>
      <c r="J76" s="309">
        <v>4.9985723160000002E-3</v>
      </c>
      <c r="K76" s="320">
        <v>9.8168354099999908E-6</v>
      </c>
      <c r="L76" s="308">
        <v>1.46270847559E-3</v>
      </c>
      <c r="M76" s="309">
        <v>1.472525311E-3</v>
      </c>
      <c r="N76" s="387"/>
      <c r="O76" s="387"/>
    </row>
    <row r="77" spans="1:16" s="13" customFormat="1" ht="14">
      <c r="A77" s="322"/>
      <c r="B77" s="447"/>
      <c r="C77" s="444" t="s">
        <v>33</v>
      </c>
      <c r="D77" s="444"/>
      <c r="E77" s="307"/>
      <c r="F77" s="308"/>
      <c r="G77" s="309"/>
      <c r="H77" s="320"/>
      <c r="I77" s="305"/>
      <c r="J77" s="309"/>
      <c r="K77" s="320"/>
      <c r="L77" s="308"/>
      <c r="M77" s="309"/>
      <c r="N77" s="387"/>
      <c r="O77" s="387"/>
    </row>
    <row r="78" spans="1:16" s="442" customFormat="1">
      <c r="A78" s="322"/>
      <c r="B78" s="447"/>
      <c r="C78" s="444"/>
      <c r="D78" s="444" t="s">
        <v>237</v>
      </c>
      <c r="E78" s="307">
        <v>4.9166087609445598E-4</v>
      </c>
      <c r="F78" s="308">
        <v>0.120656808491336</v>
      </c>
      <c r="G78" s="309">
        <v>0.121148469367431</v>
      </c>
      <c r="H78" s="320" t="s">
        <v>78</v>
      </c>
      <c r="I78" s="305" t="s">
        <v>78</v>
      </c>
      <c r="J78" s="309" t="s">
        <v>78</v>
      </c>
      <c r="K78" s="320" t="s">
        <v>78</v>
      </c>
      <c r="L78" s="308" t="s">
        <v>78</v>
      </c>
      <c r="M78" s="309" t="s">
        <v>78</v>
      </c>
      <c r="N78" s="336"/>
      <c r="O78" s="387"/>
    </row>
    <row r="79" spans="1:16" ht="12.75" customHeight="1">
      <c r="A79" s="322"/>
      <c r="B79" s="447"/>
      <c r="C79" s="444"/>
      <c r="D79" s="444" t="s">
        <v>1277</v>
      </c>
      <c r="E79" s="307">
        <v>0.16366117339442601</v>
      </c>
      <c r="F79" s="308">
        <v>17.871269164474299</v>
      </c>
      <c r="G79" s="309">
        <v>18.034930337868701</v>
      </c>
      <c r="H79" s="320">
        <v>107.75506744282499</v>
      </c>
      <c r="I79" s="305">
        <v>63.112852957599102</v>
      </c>
      <c r="J79" s="309">
        <v>170.867920400424</v>
      </c>
      <c r="K79" s="320">
        <v>20.404982178927199</v>
      </c>
      <c r="L79" s="308">
        <v>7.83650062787284</v>
      </c>
      <c r="M79" s="309">
        <v>28.241482806800001</v>
      </c>
      <c r="O79" s="387"/>
    </row>
    <row r="80" spans="1:16" ht="12.75" customHeight="1">
      <c r="A80" s="322"/>
      <c r="B80" s="447"/>
      <c r="C80" s="444" t="s">
        <v>1278</v>
      </c>
      <c r="D80" s="444"/>
      <c r="E80" s="307"/>
      <c r="F80" s="308"/>
      <c r="G80" s="309"/>
      <c r="H80" s="320"/>
      <c r="I80" s="305"/>
      <c r="J80" s="309"/>
      <c r="K80" s="320"/>
      <c r="L80" s="308"/>
      <c r="M80" s="309"/>
    </row>
    <row r="81" spans="1:15" s="442" customFormat="1" ht="12.75" customHeight="1">
      <c r="A81" s="322"/>
      <c r="B81" s="447"/>
      <c r="C81" s="444"/>
      <c r="D81" s="444" t="s">
        <v>1426</v>
      </c>
      <c r="E81" s="307" t="s">
        <v>78</v>
      </c>
      <c r="F81" s="308" t="s">
        <v>78</v>
      </c>
      <c r="G81" s="309" t="s">
        <v>78</v>
      </c>
      <c r="H81" s="320">
        <v>2.8048101200000002E-4</v>
      </c>
      <c r="I81" s="305" t="s">
        <v>78</v>
      </c>
      <c r="J81" s="309">
        <v>2.8048101200000002E-4</v>
      </c>
      <c r="K81" s="320" t="s">
        <v>78</v>
      </c>
      <c r="L81" s="308" t="s">
        <v>78</v>
      </c>
      <c r="M81" s="309" t="s">
        <v>78</v>
      </c>
      <c r="N81" s="336"/>
      <c r="O81" s="394"/>
    </row>
    <row r="82" spans="1:15" ht="12.75" customHeight="1">
      <c r="A82" s="322"/>
      <c r="B82" s="447"/>
      <c r="C82" s="444"/>
      <c r="D82" s="444" t="s">
        <v>1291</v>
      </c>
      <c r="E82" s="307" t="s">
        <v>78</v>
      </c>
      <c r="F82" s="308" t="s">
        <v>78</v>
      </c>
      <c r="G82" s="309" t="s">
        <v>78</v>
      </c>
      <c r="H82" s="320">
        <v>1.0017178991999999E-2</v>
      </c>
      <c r="I82" s="305">
        <v>2.6725833540999999E-2</v>
      </c>
      <c r="J82" s="309">
        <v>3.6743012532999997E-2</v>
      </c>
      <c r="K82" s="320">
        <v>8.6147739399999998E-4</v>
      </c>
      <c r="L82" s="308" t="s">
        <v>78</v>
      </c>
      <c r="M82" s="309">
        <v>8.6147739399999998E-4</v>
      </c>
    </row>
    <row r="83" spans="1:15" ht="12.75" customHeight="1">
      <c r="A83" s="322"/>
      <c r="B83" s="447"/>
      <c r="C83" s="444"/>
      <c r="D83" s="444" t="s">
        <v>1296</v>
      </c>
      <c r="E83" s="307" t="s">
        <v>78</v>
      </c>
      <c r="F83" s="308" t="s">
        <v>78</v>
      </c>
      <c r="G83" s="309" t="s">
        <v>78</v>
      </c>
      <c r="H83" s="320">
        <v>0.36829160267700001</v>
      </c>
      <c r="I83" s="305">
        <v>0.32092036323700002</v>
      </c>
      <c r="J83" s="309">
        <v>0.68921196591400002</v>
      </c>
      <c r="K83" s="320">
        <v>1.7870647315000002E-2</v>
      </c>
      <c r="L83" s="308">
        <v>3.2455659920000001E-3</v>
      </c>
      <c r="M83" s="309">
        <v>2.1116213307E-2</v>
      </c>
    </row>
    <row r="84" spans="1:15" ht="12.75" customHeight="1">
      <c r="A84" s="322"/>
      <c r="B84" s="447"/>
      <c r="C84" s="444"/>
      <c r="D84" s="444" t="s">
        <v>1280</v>
      </c>
      <c r="E84" s="307" t="s">
        <v>78</v>
      </c>
      <c r="F84" s="308" t="s">
        <v>78</v>
      </c>
      <c r="G84" s="309" t="s">
        <v>78</v>
      </c>
      <c r="H84" s="320">
        <v>0.201425435126</v>
      </c>
      <c r="I84" s="305">
        <v>0.26894122147299998</v>
      </c>
      <c r="J84" s="309">
        <v>0.47036665659900001</v>
      </c>
      <c r="K84" s="320">
        <v>2.9650849830000002E-3</v>
      </c>
      <c r="L84" s="308">
        <v>6.2106509700000001E-4</v>
      </c>
      <c r="M84" s="309">
        <v>3.5861500799999999E-3</v>
      </c>
    </row>
    <row r="85" spans="1:15">
      <c r="A85" s="322"/>
      <c r="B85" s="447"/>
      <c r="C85" s="444"/>
      <c r="D85" s="444" t="s">
        <v>1282</v>
      </c>
      <c r="E85" s="307">
        <v>7.4843509026580796E-2</v>
      </c>
      <c r="F85" s="308" t="s">
        <v>78</v>
      </c>
      <c r="G85" s="309">
        <v>7.4843509026580796E-2</v>
      </c>
      <c r="H85" s="320" t="s">
        <v>78</v>
      </c>
      <c r="I85" s="305" t="s">
        <v>78</v>
      </c>
      <c r="J85" s="309" t="s">
        <v>78</v>
      </c>
      <c r="K85" s="320" t="s">
        <v>78</v>
      </c>
      <c r="L85" s="308" t="s">
        <v>78</v>
      </c>
      <c r="M85" s="309" t="s">
        <v>78</v>
      </c>
    </row>
    <row r="86" spans="1:15">
      <c r="A86" s="322"/>
      <c r="B86" s="447"/>
      <c r="C86" s="444"/>
      <c r="D86" s="444" t="s">
        <v>1283</v>
      </c>
      <c r="E86" s="307" t="s">
        <v>78</v>
      </c>
      <c r="F86" s="308" t="s">
        <v>78</v>
      </c>
      <c r="G86" s="309" t="s">
        <v>78</v>
      </c>
      <c r="H86" s="320">
        <v>1.4825424910000001E-3</v>
      </c>
      <c r="I86" s="305">
        <v>6.0103073999999999E-5</v>
      </c>
      <c r="J86" s="309">
        <v>1.542645565E-3</v>
      </c>
      <c r="K86" s="320">
        <v>1.3623363429999999E-3</v>
      </c>
      <c r="L86" s="308">
        <v>8.0137432000000004E-5</v>
      </c>
      <c r="M86" s="309">
        <v>1.442473775E-3</v>
      </c>
    </row>
    <row r="87" spans="1:15">
      <c r="A87" s="322"/>
      <c r="B87" s="447"/>
      <c r="C87" s="444"/>
      <c r="D87" s="444" t="s">
        <v>1297</v>
      </c>
      <c r="E87" s="307" t="s">
        <v>78</v>
      </c>
      <c r="F87" s="308" t="s">
        <v>78</v>
      </c>
      <c r="G87" s="309" t="s">
        <v>78</v>
      </c>
      <c r="H87" s="320">
        <v>3.6061844400000001E-4</v>
      </c>
      <c r="I87" s="305">
        <v>2.0034358000000001E-5</v>
      </c>
      <c r="J87" s="309">
        <v>3.8065280199999998E-4</v>
      </c>
      <c r="K87" s="320" t="s">
        <v>78</v>
      </c>
      <c r="L87" s="308" t="s">
        <v>78</v>
      </c>
      <c r="M87" s="309" t="s">
        <v>78</v>
      </c>
    </row>
    <row r="88" spans="1:15">
      <c r="A88" s="322"/>
      <c r="B88" s="138"/>
      <c r="C88" s="446"/>
      <c r="D88" s="446" t="s">
        <v>1298</v>
      </c>
      <c r="E88" s="1097" t="s">
        <v>78</v>
      </c>
      <c r="F88" s="1098" t="s">
        <v>78</v>
      </c>
      <c r="G88" s="1099" t="s">
        <v>78</v>
      </c>
      <c r="H88" s="1198">
        <v>1.3152556023E-2</v>
      </c>
      <c r="I88" s="1100">
        <v>3.756442125E-3</v>
      </c>
      <c r="J88" s="1099">
        <v>1.6908998147999999E-2</v>
      </c>
      <c r="K88" s="1198">
        <v>3.2054972800000002E-4</v>
      </c>
      <c r="L88" s="1098" t="s">
        <v>78</v>
      </c>
      <c r="M88" s="1099">
        <v>3.2054972800000002E-4</v>
      </c>
    </row>
    <row r="89" spans="1:15" s="442" customFormat="1">
      <c r="A89" s="322"/>
      <c r="B89" s="335"/>
      <c r="C89" s="335"/>
      <c r="D89" s="335"/>
      <c r="E89" s="336"/>
      <c r="F89" s="336"/>
      <c r="G89" s="336"/>
      <c r="H89" s="336"/>
      <c r="I89" s="336"/>
      <c r="J89" s="336"/>
      <c r="K89" s="336"/>
      <c r="L89" s="336"/>
      <c r="M89" s="336"/>
      <c r="N89" s="336"/>
      <c r="O89" s="394"/>
    </row>
    <row r="90" spans="1:15">
      <c r="A90" s="322"/>
    </row>
    <row r="91" spans="1:15">
      <c r="A91" s="322"/>
    </row>
    <row r="92" spans="1:15">
      <c r="A92" s="322"/>
    </row>
    <row r="93" spans="1:15">
      <c r="A93" s="322"/>
    </row>
    <row r="94" spans="1:15">
      <c r="A94" s="322"/>
    </row>
    <row r="95" spans="1:15">
      <c r="A95" s="322"/>
    </row>
    <row r="96" spans="1:15">
      <c r="A96" s="322"/>
    </row>
    <row r="97" spans="1:1">
      <c r="A97" s="322"/>
    </row>
    <row r="98" spans="1:1">
      <c r="A98" s="322"/>
    </row>
    <row r="99" spans="1:1">
      <c r="A99" s="322"/>
    </row>
    <row r="100" spans="1:1">
      <c r="A100" s="322"/>
    </row>
    <row r="101" spans="1:1">
      <c r="A101" s="322"/>
    </row>
    <row r="102" spans="1:1">
      <c r="A102" s="322"/>
    </row>
    <row r="103" spans="1:1">
      <c r="A103" s="322"/>
    </row>
    <row r="104" spans="1:1">
      <c r="A104" s="322"/>
    </row>
    <row r="105" spans="1:1">
      <c r="A105" s="322"/>
    </row>
    <row r="106" spans="1:1">
      <c r="A106" s="322"/>
    </row>
    <row r="107" spans="1:1">
      <c r="A107" s="322"/>
    </row>
    <row r="108" spans="1:1">
      <c r="A108" s="322"/>
    </row>
    <row r="109" spans="1:1">
      <c r="A109" s="322"/>
    </row>
    <row r="110" spans="1:1">
      <c r="A110" s="322"/>
    </row>
    <row r="111" spans="1:1">
      <c r="A111" s="322"/>
    </row>
    <row r="112" spans="1:1">
      <c r="A112" s="322"/>
    </row>
    <row r="113" spans="1:1">
      <c r="A113" s="322"/>
    </row>
    <row r="114" spans="1:1">
      <c r="A114" s="322"/>
    </row>
    <row r="115" spans="1:1">
      <c r="A115" s="322"/>
    </row>
    <row r="116" spans="1:1">
      <c r="A116" s="322"/>
    </row>
    <row r="117" spans="1:1">
      <c r="A117" s="322"/>
    </row>
    <row r="118" spans="1:1">
      <c r="A118" s="322"/>
    </row>
    <row r="119" spans="1:1">
      <c r="A119" s="322"/>
    </row>
    <row r="120" spans="1:1">
      <c r="A120" s="322"/>
    </row>
    <row r="121" spans="1:1">
      <c r="A121" s="322"/>
    </row>
    <row r="122" spans="1:1">
      <c r="A122" s="322"/>
    </row>
    <row r="123" spans="1:1">
      <c r="A123" s="322"/>
    </row>
    <row r="124" spans="1:1">
      <c r="A124" s="322"/>
    </row>
    <row r="125" spans="1:1">
      <c r="A125" s="322"/>
    </row>
    <row r="126" spans="1:1">
      <c r="A126" s="322"/>
    </row>
    <row r="127" spans="1:1">
      <c r="A127" s="322"/>
    </row>
    <row r="128" spans="1:1">
      <c r="A128" s="322"/>
    </row>
    <row r="129" spans="1:1">
      <c r="A129" s="322"/>
    </row>
    <row r="130" spans="1:1">
      <c r="A130" s="322"/>
    </row>
    <row r="131" spans="1:1">
      <c r="A131" s="322"/>
    </row>
    <row r="132" spans="1:1">
      <c r="A132" s="322"/>
    </row>
    <row r="133" spans="1:1">
      <c r="A133" s="322"/>
    </row>
    <row r="134" spans="1:1">
      <c r="A134" s="322"/>
    </row>
    <row r="135" spans="1:1">
      <c r="A135" s="322"/>
    </row>
    <row r="136" spans="1:1">
      <c r="A136" s="322"/>
    </row>
    <row r="137" spans="1:1">
      <c r="A137" s="322"/>
    </row>
    <row r="138" spans="1:1">
      <c r="A138" s="322"/>
    </row>
    <row r="139" spans="1:1">
      <c r="A139" s="322"/>
    </row>
    <row r="140" spans="1:1">
      <c r="A140" s="322"/>
    </row>
    <row r="141" spans="1:1">
      <c r="A141" s="322"/>
    </row>
    <row r="142" spans="1:1">
      <c r="A142" s="322"/>
    </row>
    <row r="143" spans="1:1">
      <c r="A143" s="322"/>
    </row>
    <row r="144" spans="1:1">
      <c r="A144" s="322"/>
    </row>
    <row r="145" spans="1:1">
      <c r="A145" s="322"/>
    </row>
    <row r="146" spans="1:1">
      <c r="A146" s="322"/>
    </row>
    <row r="147" spans="1:1">
      <c r="A147" s="322"/>
    </row>
    <row r="148" spans="1:1">
      <c r="A148" s="322"/>
    </row>
    <row r="149" spans="1:1">
      <c r="A149" s="322"/>
    </row>
    <row r="150" spans="1:1">
      <c r="A150" s="322"/>
    </row>
    <row r="151" spans="1:1">
      <c r="A151" s="322"/>
    </row>
    <row r="152" spans="1:1">
      <c r="A152" s="322"/>
    </row>
    <row r="153" spans="1:1">
      <c r="A153" s="322"/>
    </row>
    <row r="154" spans="1:1">
      <c r="A154" s="322"/>
    </row>
    <row r="155" spans="1:1">
      <c r="A155" s="322"/>
    </row>
    <row r="156" spans="1:1">
      <c r="A156" s="322"/>
    </row>
    <row r="157" spans="1:1">
      <c r="A157" s="322"/>
    </row>
    <row r="158" spans="1:1">
      <c r="A158" s="338"/>
    </row>
    <row r="159" spans="1:1">
      <c r="A159" s="335"/>
    </row>
  </sheetData>
  <mergeCells count="7">
    <mergeCell ref="E3:G3"/>
    <mergeCell ref="H3:J3"/>
    <mergeCell ref="K3:M3"/>
    <mergeCell ref="B1:M1"/>
    <mergeCell ref="E71:G71"/>
    <mergeCell ref="H71:J71"/>
    <mergeCell ref="K71:M71"/>
  </mergeCells>
  <printOptions horizontalCentered="1"/>
  <pageMargins left="0.5" right="0.5" top="0.75" bottom="0.75" header="0.5" footer="0.5"/>
  <pageSetup scale="57" fitToHeight="0" orientation="portrait" r:id="rId1"/>
  <headerFooter alignWithMargins="0"/>
  <rowBreaks count="2" manualBreakCount="2">
    <brk id="69" max="13" man="1"/>
    <brk id="89" max="1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Overview</vt:lpstr>
      <vt:lpstr>Table 1</vt:lpstr>
      <vt:lpstr>Table 2a</vt:lpstr>
      <vt:lpstr>Table 2b</vt:lpstr>
      <vt:lpstr>Table 2c</vt:lpstr>
      <vt:lpstr>Table 2d</vt:lpstr>
      <vt:lpstr>Table 2e</vt:lpstr>
      <vt:lpstr>Table 3a</vt:lpstr>
      <vt:lpstr>Table 3b</vt:lpstr>
      <vt:lpstr>Table 4a</vt:lpstr>
      <vt:lpstr>Table 4b</vt:lpstr>
      <vt:lpstr>Table 5a</vt:lpstr>
      <vt:lpstr>Table 5b</vt:lpstr>
      <vt:lpstr>Table 6</vt:lpstr>
      <vt:lpstr>Table 7</vt:lpstr>
      <vt:lpstr>Table 8a</vt:lpstr>
      <vt:lpstr>Table 8b</vt:lpstr>
      <vt:lpstr>Table 9a</vt:lpstr>
      <vt:lpstr>Table 9b</vt:lpstr>
      <vt:lpstr>Table 10</vt:lpstr>
      <vt:lpstr>Table 11</vt:lpstr>
      <vt:lpstr>Table 12a</vt:lpstr>
      <vt:lpstr>Table 12b</vt:lpstr>
      <vt:lpstr>Table 13</vt:lpstr>
      <vt:lpstr>Table 14</vt:lpstr>
      <vt:lpstr>Table 15</vt:lpstr>
      <vt:lpstr>Table 16</vt:lpstr>
      <vt:lpstr>Table A-1</vt:lpstr>
      <vt:lpstr>Table A-2</vt:lpstr>
      <vt:lpstr>Table A-3</vt:lpstr>
      <vt:lpstr>Table A-4</vt:lpstr>
      <vt:lpstr>Table A-5</vt:lpstr>
      <vt:lpstr>Table A-6</vt:lpstr>
      <vt:lpstr>'Table 1'!Print_Area</vt:lpstr>
      <vt:lpstr>'Table 10'!Print_Area</vt:lpstr>
      <vt:lpstr>'Table 11'!Print_Area</vt:lpstr>
      <vt:lpstr>'Table 12a'!Print_Area</vt:lpstr>
      <vt:lpstr>'Table 12b'!Print_Area</vt:lpstr>
      <vt:lpstr>'Table 13'!Print_Area</vt:lpstr>
      <vt:lpstr>'Table 14'!Print_Area</vt:lpstr>
      <vt:lpstr>'Table 15'!Print_Area</vt:lpstr>
      <vt:lpstr>'Table 16'!Print_Area</vt:lpstr>
      <vt:lpstr>'Table 2a'!Print_Area</vt:lpstr>
      <vt:lpstr>'Table 2b'!Print_Area</vt:lpstr>
      <vt:lpstr>'Table 2c'!Print_Area</vt:lpstr>
      <vt:lpstr>'Table 2d'!Print_Area</vt:lpstr>
      <vt:lpstr>'Table 2e'!Print_Area</vt:lpstr>
      <vt:lpstr>'Table 3a'!Print_Area</vt:lpstr>
      <vt:lpstr>'Table 3b'!Print_Area</vt:lpstr>
      <vt:lpstr>'Table 4a'!Print_Area</vt:lpstr>
      <vt:lpstr>'Table 4b'!Print_Area</vt:lpstr>
      <vt:lpstr>'Table 5a'!Print_Area</vt:lpstr>
      <vt:lpstr>'Table 5b'!Print_Area</vt:lpstr>
      <vt:lpstr>'Table 6'!Print_Area</vt:lpstr>
      <vt:lpstr>'Table 7'!Print_Area</vt:lpstr>
      <vt:lpstr>'Table 8a'!Print_Area</vt:lpstr>
      <vt:lpstr>'Table 8b'!Print_Area</vt:lpstr>
      <vt:lpstr>'Table 9a'!Print_Area</vt:lpstr>
      <vt:lpstr>'Table 9b'!Print_Area</vt:lpstr>
      <vt:lpstr>'Table A-1'!Print_Area</vt:lpstr>
      <vt:lpstr>'Table A-2'!Print_Area</vt:lpstr>
      <vt:lpstr>'Table A-3'!Print_Area</vt:lpstr>
      <vt:lpstr>'Table A-4'!Print_Area</vt:lpstr>
      <vt:lpstr>'Table A-5'!Print_Area</vt:lpstr>
      <vt:lpstr>'Table A-6'!Print_Area</vt:lpstr>
      <vt:lpstr>'Table A-1'!Print_Titles</vt:lpstr>
    </vt:vector>
  </TitlesOfParts>
  <Company>NOAA NWFSC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Kayleigh Somers</dc:creator>
  <cp:lastModifiedBy>Al Brown</cp:lastModifiedBy>
  <cp:lastPrinted>2016-07-06T23:04:34Z</cp:lastPrinted>
  <dcterms:created xsi:type="dcterms:W3CDTF">2008-09-17T23:13:28Z</dcterms:created>
  <dcterms:modified xsi:type="dcterms:W3CDTF">2019-12-05T21:45:23Z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